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<sst xmlns="http://schemas.openxmlformats.org/spreadsheetml/2006/main" count="117" uniqueCount="112">
  <si>
    <t>CPU name</t>
  </si>
  <si>
    <t>Attack</t>
  </si>
  <si>
    <t xml:space="preserve">Defense </t>
  </si>
  <si>
    <t>Agility</t>
  </si>
  <si>
    <t xml:space="preserve">Shields </t>
  </si>
  <si>
    <t>Fuel</t>
  </si>
  <si>
    <t>Spirit</t>
  </si>
  <si>
    <t>Level</t>
  </si>
  <si>
    <t>B-gear Bonus</t>
  </si>
  <si>
    <t>Adagio YE-05</t>
  </si>
  <si>
    <t>Vivace X PA</t>
  </si>
  <si>
    <t>Vivace X PE</t>
  </si>
  <si>
    <t>Vivace X BT</t>
  </si>
  <si>
    <t>Vivace X RT</t>
  </si>
  <si>
    <t>Vivace X RA</t>
  </si>
  <si>
    <t>Andantino Format 68-OF</t>
  </si>
  <si>
    <t>Andantino Format 68-FF</t>
  </si>
  <si>
    <t>Andantino Format 68-SF</t>
  </si>
  <si>
    <t>Andantino Format 99A</t>
  </si>
  <si>
    <t>Andantino Format 99C</t>
  </si>
  <si>
    <t>SC-Dolce-00</t>
  </si>
  <si>
    <t>SC-Dolce-2L</t>
  </si>
  <si>
    <t>SC-Dolce-4S</t>
  </si>
  <si>
    <t>SC-Dolce-7E</t>
  </si>
  <si>
    <t>SC-Dolce-8A</t>
  </si>
  <si>
    <t>A-gear Bonus</t>
  </si>
  <si>
    <t>I-gear bonus</t>
  </si>
  <si>
    <t>M-gear bonus</t>
  </si>
  <si>
    <t>Fortissimo NO. 81 FEE</t>
  </si>
  <si>
    <t>Fortissimo NO. 73 R99</t>
  </si>
  <si>
    <t>Fortissimo NO. 73 ASD</t>
  </si>
  <si>
    <t>Fortissimo NO. 73 AA</t>
  </si>
  <si>
    <t>Moderato Version D3</t>
  </si>
  <si>
    <t>Moderato Version D5</t>
  </si>
  <si>
    <t>Moderato Version D8</t>
  </si>
  <si>
    <t>Moderato Version F1</t>
  </si>
  <si>
    <t>Moderato Version F2</t>
  </si>
  <si>
    <t>Power Brain No.11 FAII</t>
  </si>
  <si>
    <t>Power Brain No.11 FAQ</t>
  </si>
  <si>
    <t>Power Brain No.11 CD-99A</t>
  </si>
  <si>
    <t>Power Brain No.13</t>
  </si>
  <si>
    <t>Power Brain No.13 CC</t>
  </si>
  <si>
    <t>Sequence X GR</t>
  </si>
  <si>
    <t>Sequence X GP</t>
  </si>
  <si>
    <t>Sequence X SP</t>
  </si>
  <si>
    <t>Thunderforce Speed-01</t>
  </si>
  <si>
    <t>Thunderforce Speed-02</t>
  </si>
  <si>
    <t>Thunderforce Speed-03</t>
  </si>
  <si>
    <t>Artemis Zone Type G1</t>
  </si>
  <si>
    <t>Artemis Zone Type G2</t>
  </si>
  <si>
    <t>Artemis Zone Type G3</t>
  </si>
  <si>
    <t>Power Brain Org No.1</t>
  </si>
  <si>
    <t>Wingo waltz format 4A</t>
  </si>
  <si>
    <t>Wingo waltz format 4B</t>
  </si>
  <si>
    <t>Wingo jazz format 4C</t>
  </si>
  <si>
    <t>Wingo jazz format S</t>
  </si>
  <si>
    <t>Wingo ZS-08</t>
  </si>
  <si>
    <t>Wingo ZS-09</t>
  </si>
  <si>
    <t>Tune square PS R-1B</t>
  </si>
  <si>
    <t>Tune square CD-75A</t>
  </si>
  <si>
    <t>Tune square L-A</t>
  </si>
  <si>
    <t>Power brain No.9 OGS</t>
  </si>
  <si>
    <t>Power brain No.9 OTS</t>
  </si>
  <si>
    <t>Power brain No.9 ORS</t>
  </si>
  <si>
    <t>Prelude 8001 AQ</t>
  </si>
  <si>
    <t>Prelude 9001 FRD</t>
  </si>
  <si>
    <t>Prelude Final.</t>
  </si>
  <si>
    <t>Thunderforce Final U</t>
  </si>
  <si>
    <t>Power Brain No.7 UND</t>
  </si>
  <si>
    <t>Tenpole Line 7 UTM</t>
  </si>
  <si>
    <t>Surquince 8 Final Ver.UNQ</t>
  </si>
  <si>
    <t>Wingo Techno JMV</t>
  </si>
  <si>
    <t>Tune Square PS FG-6A</t>
  </si>
  <si>
    <t>Sequence 9 OTL</t>
  </si>
  <si>
    <t>Sequence 9 IEK</t>
  </si>
  <si>
    <t>Sequence 9 GG</t>
  </si>
  <si>
    <t>Thunderforce Quick-T</t>
  </si>
  <si>
    <t>Thunderforce Quick-T2</t>
  </si>
  <si>
    <t>Thunderforce Quick-SR</t>
  </si>
  <si>
    <t>Artemist Zone Type L2</t>
  </si>
  <si>
    <t>Artemist Zone Type L3</t>
  </si>
  <si>
    <t>Artemist Zone Type EF2</t>
  </si>
  <si>
    <t>Generation system Ver.77U</t>
  </si>
  <si>
    <t>Generation system Ver.77V</t>
  </si>
  <si>
    <t>Generation system Ver.88</t>
  </si>
  <si>
    <t>Tenpole line 8 DDR</t>
  </si>
  <si>
    <t>Tenpole line 8 DDR+</t>
  </si>
  <si>
    <t>Tenpole line 8 SDR</t>
  </si>
  <si>
    <t>Sequence 11 SGG</t>
  </si>
  <si>
    <t>Sequence 11 SPG</t>
  </si>
  <si>
    <t>Sequence 11 GDD</t>
  </si>
  <si>
    <t>Wingo waltz format V</t>
  </si>
  <si>
    <t>Wingo waltz format V-A</t>
  </si>
  <si>
    <t>Wingo waltz format V-B</t>
  </si>
  <si>
    <t>Wingo jazz format V-Q</t>
  </si>
  <si>
    <t>Wingo jazz format VI</t>
  </si>
  <si>
    <t>Wingo jazz format VI-2</t>
  </si>
  <si>
    <t>Generation system Ver.99</t>
  </si>
  <si>
    <t>Generation system Ver.100</t>
  </si>
  <si>
    <t>Generation system Ver.111</t>
  </si>
  <si>
    <t>Tenpole line 9 SDR</t>
  </si>
  <si>
    <t>Tenpole line 9 SDR-II</t>
  </si>
  <si>
    <t>Tenpole line 9 GMR</t>
  </si>
  <si>
    <t>Tune square PS FD-54A</t>
  </si>
  <si>
    <t>Tune square PS QD-34A</t>
  </si>
  <si>
    <t>Power brain Org No.1 Q</t>
  </si>
  <si>
    <t>Power brain Org A</t>
  </si>
  <si>
    <t>Power brain Org B-1</t>
  </si>
  <si>
    <t>Prelude Final. VII</t>
  </si>
  <si>
    <t>Prelude Final. V-2</t>
  </si>
  <si>
    <t>Prelude Final. V</t>
  </si>
  <si>
    <t>Tune square DE-G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</si>
</sst>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0_ "/>
    <numFmt numFmtId="178" formatCode="0;[Red]0"/>
    <numFmt numFmtId="179" formatCode="0_ 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">
    <font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23.50390625" style="1" customWidth="1"/>
    <col min="2" max="2" width="9.00390625" style="8" customWidth="1"/>
    <col min="3" max="5" width="9.00390625" style="9" customWidth="1"/>
    <col min="6" max="6" width="9.00390625" style="8" customWidth="1"/>
    <col min="7" max="8" width="9.00390625" style="9" customWidth="1"/>
    <col min="9" max="9" width="13.00390625" style="10" customWidth="1"/>
    <col min="10" max="10" width="11.875" style="6" bestFit="1" customWidth="1"/>
    <col min="11" max="11" width="12.875" style="6" customWidth="1"/>
    <col min="12" max="12" width="13.125" style="10" customWidth="1"/>
    <col min="13" max="16384" width="9.00390625" style="7" customWidth="1"/>
  </cols>
  <sheetData>
    <row r="1" spans="1:12" ht="13.5">
      <c r="A1" s="1" t="s">
        <v>0</v>
      </c>
      <c r="B1" s="2" t="s">
        <v>7</v>
      </c>
      <c r="C1" s="3" t="s">
        <v>1</v>
      </c>
      <c r="D1" s="3" t="s">
        <v>2</v>
      </c>
      <c r="E1" s="3" t="s">
        <v>5</v>
      </c>
      <c r="F1" s="2" t="s">
        <v>6</v>
      </c>
      <c r="G1" s="3" t="s">
        <v>4</v>
      </c>
      <c r="H1" s="3" t="s">
        <v>3</v>
      </c>
      <c r="I1" s="4" t="s">
        <v>25</v>
      </c>
      <c r="J1" s="5" t="s">
        <v>26</v>
      </c>
      <c r="K1" s="5" t="s">
        <v>27</v>
      </c>
      <c r="L1" s="4" t="s">
        <v>8</v>
      </c>
    </row>
    <row r="2" spans="1:12" ht="13.5">
      <c r="A2" s="7" t="s">
        <v>104</v>
      </c>
      <c r="B2" s="8">
        <v>100</v>
      </c>
      <c r="C2" s="9">
        <v>0</v>
      </c>
      <c r="D2" s="9">
        <v>20</v>
      </c>
      <c r="E2" s="9">
        <v>0</v>
      </c>
      <c r="F2" s="8">
        <v>50</v>
      </c>
      <c r="G2" s="9">
        <v>0</v>
      </c>
      <c r="H2" s="9">
        <v>0</v>
      </c>
      <c r="I2" s="10">
        <f>C2/4+D2/3+G2/4+E2/3+F2/3</f>
        <v>23.333333333333336</v>
      </c>
      <c r="J2" s="6">
        <f>C2/4+H2/4+E2/3+F2/3</f>
        <v>16.666666666666668</v>
      </c>
      <c r="K2" s="6">
        <f>D2/4+E2/3+F2/4</f>
        <v>17.5</v>
      </c>
      <c r="L2" s="10">
        <f>C2/3+D2/3+H2/3+E2/3+F2/3</f>
        <v>23.333333333333336</v>
      </c>
    </row>
    <row r="3" spans="1:12" ht="13.5">
      <c r="A3" s="7" t="s">
        <v>105</v>
      </c>
      <c r="B3" s="8">
        <v>100</v>
      </c>
      <c r="C3" s="9">
        <v>0</v>
      </c>
      <c r="D3" s="9">
        <v>50</v>
      </c>
      <c r="E3" s="9">
        <v>0</v>
      </c>
      <c r="F3" s="8">
        <v>20</v>
      </c>
      <c r="G3" s="9">
        <v>0</v>
      </c>
      <c r="H3" s="9">
        <v>0</v>
      </c>
      <c r="I3" s="10">
        <f>C3/4+D3/3+G3/4+E3/3+F3/3</f>
        <v>23.333333333333336</v>
      </c>
      <c r="J3" s="6">
        <f>C3/4+H3/4+E3/3+F3/3</f>
        <v>6.666666666666667</v>
      </c>
      <c r="K3" s="6">
        <f>D3/4+E3/3+F3/4</f>
        <v>17.5</v>
      </c>
      <c r="L3" s="10">
        <f>C3/3+D3/3+H3/3+E3/3+F3/3</f>
        <v>23.333333333333336</v>
      </c>
    </row>
    <row r="4" spans="1:12" ht="13.5">
      <c r="A4" s="1" t="s">
        <v>9</v>
      </c>
      <c r="B4" s="8">
        <v>82</v>
      </c>
      <c r="C4" s="9">
        <v>15</v>
      </c>
      <c r="D4" s="9">
        <v>35</v>
      </c>
      <c r="E4" s="9">
        <v>0</v>
      </c>
      <c r="F4" s="8">
        <v>10</v>
      </c>
      <c r="G4" s="9">
        <v>12</v>
      </c>
      <c r="H4" s="9">
        <v>0</v>
      </c>
      <c r="I4" s="10">
        <f>C4/4+D4/3+G4/4+E4/3+F4/3</f>
        <v>21.749999999999996</v>
      </c>
      <c r="J4" s="6">
        <f>C4/4+H4/4+E4/3+F4/3</f>
        <v>7.083333333333334</v>
      </c>
      <c r="K4" s="6">
        <f>D4/4+E4/3+F4/4</f>
        <v>11.25</v>
      </c>
      <c r="L4" s="10">
        <f>C4/3+D4/3+H4/3+E4/3+F4/3</f>
        <v>19.999999999999996</v>
      </c>
    </row>
    <row r="5" spans="1:12" ht="13.5">
      <c r="A5" s="7" t="s">
        <v>106</v>
      </c>
      <c r="B5" s="8">
        <v>100</v>
      </c>
      <c r="C5" s="9">
        <v>0</v>
      </c>
      <c r="D5" s="9">
        <v>50</v>
      </c>
      <c r="E5" s="9">
        <v>0</v>
      </c>
      <c r="F5" s="8">
        <v>0</v>
      </c>
      <c r="G5" s="9">
        <v>20</v>
      </c>
      <c r="H5" s="9">
        <v>0</v>
      </c>
      <c r="I5" s="10">
        <f>C5/4+D5/3+G5/4+E5/3+F5/3</f>
        <v>21.666666666666668</v>
      </c>
      <c r="J5" s="6">
        <f>C5/4+H5/4+E5/3+F5/3</f>
        <v>0</v>
      </c>
      <c r="K5" s="6">
        <f>D5/4+E5/3+F5/4</f>
        <v>12.5</v>
      </c>
      <c r="L5" s="10">
        <f>C5/3+D5/3+H5/3+E5/3+F5/3</f>
        <v>16.666666666666668</v>
      </c>
    </row>
    <row r="6" spans="1:12" ht="13.5">
      <c r="A6" s="7" t="s">
        <v>96</v>
      </c>
      <c r="B6" s="8">
        <v>90</v>
      </c>
      <c r="C6" s="9">
        <v>8</v>
      </c>
      <c r="D6" s="9">
        <v>45</v>
      </c>
      <c r="E6" s="9">
        <v>0</v>
      </c>
      <c r="F6" s="8">
        <v>12</v>
      </c>
      <c r="G6" s="9">
        <v>0</v>
      </c>
      <c r="H6" s="9">
        <v>0</v>
      </c>
      <c r="I6" s="10">
        <f>C6/4+D6/3+G6/4+E6/3+F6/3</f>
        <v>21</v>
      </c>
      <c r="J6" s="6">
        <f>C6/4+H6/4+E6/3+F6/3</f>
        <v>6</v>
      </c>
      <c r="K6" s="6">
        <f>D6/4+E6/3+F6/4</f>
        <v>14.25</v>
      </c>
      <c r="L6" s="10">
        <f>C6/3+D6/3+H6/3+E6/3+F6/3</f>
        <v>21.666666666666668</v>
      </c>
    </row>
    <row r="7" spans="1:12" ht="13.5">
      <c r="A7" s="7" t="s">
        <v>94</v>
      </c>
      <c r="B7" s="8">
        <v>90</v>
      </c>
      <c r="C7" s="9">
        <v>11</v>
      </c>
      <c r="D7" s="9">
        <v>0</v>
      </c>
      <c r="E7" s="9">
        <v>9</v>
      </c>
      <c r="F7" s="8">
        <v>45</v>
      </c>
      <c r="G7" s="9">
        <v>0</v>
      </c>
      <c r="H7" s="9">
        <v>0</v>
      </c>
      <c r="I7" s="10">
        <f>C7/4+D7/3+G7/4+E7/3+F7/3</f>
        <v>20.75</v>
      </c>
      <c r="J7" s="6">
        <f>C7/4+H7/4+E7/3+F7/3</f>
        <v>20.75</v>
      </c>
      <c r="K7" s="6">
        <f>D7/4+E7/3+F7/4</f>
        <v>14.25</v>
      </c>
      <c r="L7" s="10">
        <f>C7/3+D7/3+H7/3+E7/3+F7/3</f>
        <v>21.666666666666664</v>
      </c>
    </row>
    <row r="8" spans="1:12" ht="13.5">
      <c r="A8" s="7" t="s">
        <v>110</v>
      </c>
      <c r="B8" s="8">
        <v>100</v>
      </c>
      <c r="C8" s="9">
        <v>0</v>
      </c>
      <c r="D8" s="9">
        <v>20</v>
      </c>
      <c r="E8" s="9">
        <v>0</v>
      </c>
      <c r="F8" s="8">
        <v>14</v>
      </c>
      <c r="G8" s="9">
        <v>36</v>
      </c>
      <c r="H8" s="9">
        <v>0</v>
      </c>
      <c r="I8" s="10">
        <f>C8/4+D8/3+G8/4+E8/3+F8/3</f>
        <v>20.333333333333336</v>
      </c>
      <c r="J8" s="6">
        <f>C8/4+H8/4+E8/3+F8/3</f>
        <v>4.666666666666667</v>
      </c>
      <c r="K8" s="6">
        <f>D8/4+E8/3+F8/4</f>
        <v>8.5</v>
      </c>
      <c r="L8" s="10">
        <f>C8/3+D8/3+H8/3+E8/3+F8/3</f>
        <v>11.333333333333334</v>
      </c>
    </row>
    <row r="9" spans="1:12" ht="13.5">
      <c r="A9" s="7" t="s">
        <v>101</v>
      </c>
      <c r="B9" s="8">
        <v>90</v>
      </c>
      <c r="C9" s="9">
        <v>0</v>
      </c>
      <c r="D9" s="9">
        <v>27</v>
      </c>
      <c r="E9" s="9">
        <v>0</v>
      </c>
      <c r="F9" s="8">
        <v>33</v>
      </c>
      <c r="G9" s="9">
        <v>0</v>
      </c>
      <c r="H9" s="9">
        <v>5</v>
      </c>
      <c r="I9" s="10">
        <f>C9/4+D9/3+G9/4+E9/3+F9/3</f>
        <v>20</v>
      </c>
      <c r="J9" s="6">
        <f>C9/4+H9/4+E9/3+F9/3</f>
        <v>12.25</v>
      </c>
      <c r="K9" s="6">
        <f>D9/4+E9/3+F9/4</f>
        <v>15</v>
      </c>
      <c r="L9" s="10">
        <f>C9/3+D9/3+H9/3+E9/3+F9/3</f>
        <v>21.666666666666664</v>
      </c>
    </row>
    <row r="10" spans="1:12" ht="13.5">
      <c r="A10" s="1" t="s">
        <v>50</v>
      </c>
      <c r="B10" s="8">
        <v>80</v>
      </c>
      <c r="C10" s="9">
        <v>0</v>
      </c>
      <c r="D10" s="9">
        <v>27</v>
      </c>
      <c r="E10" s="9">
        <v>0</v>
      </c>
      <c r="F10" s="8">
        <v>33</v>
      </c>
      <c r="G10" s="9">
        <v>0</v>
      </c>
      <c r="H10" s="9">
        <v>0</v>
      </c>
      <c r="I10" s="10">
        <f>C10/4+D10/3+G10/4+E10/3+F10/3</f>
        <v>20</v>
      </c>
      <c r="J10" s="6">
        <f>C10/4+H10/4+E10/3+F10/3</f>
        <v>11</v>
      </c>
      <c r="K10" s="6">
        <f>D10/4+E10/3+F10/4</f>
        <v>15</v>
      </c>
      <c r="L10" s="10">
        <f>C10/3+D10/3+H10/3+E10/3+F10/3</f>
        <v>20</v>
      </c>
    </row>
    <row r="11" spans="1:12" ht="13.5">
      <c r="A11" s="1" t="s">
        <v>36</v>
      </c>
      <c r="B11" s="8">
        <v>82</v>
      </c>
      <c r="C11" s="9">
        <v>10</v>
      </c>
      <c r="D11" s="9">
        <v>15</v>
      </c>
      <c r="E11" s="9">
        <v>0</v>
      </c>
      <c r="F11" s="8">
        <v>7</v>
      </c>
      <c r="G11" s="9">
        <v>40</v>
      </c>
      <c r="H11" s="9">
        <v>0</v>
      </c>
      <c r="I11" s="10">
        <f>C11/4+D11/3+G11/4+E11/3+F11/3</f>
        <v>19.833333333333332</v>
      </c>
      <c r="J11" s="6">
        <f>C11/4+H11/4+E11/3+F11/3</f>
        <v>4.833333333333334</v>
      </c>
      <c r="K11" s="6">
        <f>D11/4+E11/3+F11/4</f>
        <v>5.5</v>
      </c>
      <c r="L11" s="10">
        <f>C11/3+D11/3+H11/3+E11/3+F11/3</f>
        <v>10.666666666666668</v>
      </c>
    </row>
    <row r="12" spans="1:12" ht="13.5">
      <c r="A12" s="1" t="s">
        <v>18</v>
      </c>
      <c r="B12" s="8">
        <v>62</v>
      </c>
      <c r="C12" s="9">
        <v>12</v>
      </c>
      <c r="D12" s="9">
        <v>14</v>
      </c>
      <c r="E12" s="9">
        <v>28</v>
      </c>
      <c r="F12" s="8">
        <v>0</v>
      </c>
      <c r="G12" s="9">
        <v>10</v>
      </c>
      <c r="H12" s="9">
        <v>0</v>
      </c>
      <c r="I12" s="10">
        <f>C12/4+D12/3+G12/4+E12/3+F12/3</f>
        <v>19.5</v>
      </c>
      <c r="J12" s="6">
        <f>C12/4+H12/4+E12/3+F12/3</f>
        <v>12.333333333333334</v>
      </c>
      <c r="K12" s="6">
        <f>D12/4+E12/3+F12/4</f>
        <v>12.833333333333334</v>
      </c>
      <c r="L12" s="10">
        <f>C12/3+D12/3+H12/3+E12/3+F12/3</f>
        <v>18</v>
      </c>
    </row>
    <row r="13" spans="1:12" ht="13.5">
      <c r="A13" s="1" t="s">
        <v>23</v>
      </c>
      <c r="B13" s="8">
        <v>62</v>
      </c>
      <c r="C13" s="9">
        <v>8</v>
      </c>
      <c r="D13" s="9">
        <v>0</v>
      </c>
      <c r="E13" s="9">
        <v>16</v>
      </c>
      <c r="F13" s="8">
        <v>25</v>
      </c>
      <c r="G13" s="9">
        <v>15</v>
      </c>
      <c r="H13" s="9">
        <v>0</v>
      </c>
      <c r="I13" s="10">
        <f>C13/4+D13/3+G13/4+E13/3+F13/3</f>
        <v>19.416666666666664</v>
      </c>
      <c r="J13" s="6">
        <f>C13/4+H13/4+E13/3+F13/3</f>
        <v>15.666666666666668</v>
      </c>
      <c r="K13" s="6">
        <f>D13/4+E13/3+F13/4</f>
        <v>11.583333333333332</v>
      </c>
      <c r="L13" s="10">
        <f>C13/3+D13/3+H13/3+E13/3+F13/3</f>
        <v>16.333333333333336</v>
      </c>
    </row>
    <row r="14" spans="1:12" ht="13.5">
      <c r="A14" s="1" t="s">
        <v>44</v>
      </c>
      <c r="B14" s="8">
        <v>80</v>
      </c>
      <c r="C14" s="9">
        <v>0</v>
      </c>
      <c r="D14" s="9">
        <v>12</v>
      </c>
      <c r="E14" s="9">
        <v>40</v>
      </c>
      <c r="F14" s="8">
        <v>0</v>
      </c>
      <c r="G14" s="9">
        <v>8</v>
      </c>
      <c r="H14" s="9">
        <v>0</v>
      </c>
      <c r="I14" s="10">
        <f>C14/4+D14/3+G14/4+E14/3+F14/3</f>
        <v>19.333333333333336</v>
      </c>
      <c r="J14" s="6">
        <f>C14/4+H14/4+E14/3+F14/3</f>
        <v>13.333333333333334</v>
      </c>
      <c r="K14" s="6">
        <f>D14/4+E14/3+F14/4</f>
        <v>16.333333333333336</v>
      </c>
      <c r="L14" s="10">
        <f>C14/3+D14/3+H14/3+E14/3+F14/3</f>
        <v>17.333333333333336</v>
      </c>
    </row>
    <row r="15" spans="1:12" ht="13.5">
      <c r="A15" s="7" t="s">
        <v>102</v>
      </c>
      <c r="B15" s="8">
        <v>90</v>
      </c>
      <c r="C15" s="9">
        <v>29</v>
      </c>
      <c r="D15" s="9">
        <v>31</v>
      </c>
      <c r="E15" s="9">
        <v>5</v>
      </c>
      <c r="F15" s="8">
        <v>0</v>
      </c>
      <c r="G15" s="9">
        <v>0</v>
      </c>
      <c r="H15" s="9">
        <v>0</v>
      </c>
      <c r="I15" s="10">
        <f>C15/4+D15/3+G15/4+E15/3+F15/3</f>
        <v>19.250000000000004</v>
      </c>
      <c r="J15" s="6">
        <f>C15/4+H15/4+E15/3+F15/3</f>
        <v>8.916666666666666</v>
      </c>
      <c r="K15" s="6">
        <f>D15/4+E15/3+F15/4</f>
        <v>9.416666666666666</v>
      </c>
      <c r="L15" s="10">
        <f>C15/3+D15/3+H15/3+E15/3+F15/3</f>
        <v>21.666666666666668</v>
      </c>
    </row>
    <row r="16" spans="1:12" ht="13.5">
      <c r="A16" s="7" t="s">
        <v>100</v>
      </c>
      <c r="B16" s="8">
        <v>90</v>
      </c>
      <c r="C16" s="9">
        <v>0</v>
      </c>
      <c r="D16" s="9">
        <v>15</v>
      </c>
      <c r="E16" s="9">
        <v>21</v>
      </c>
      <c r="F16" s="8">
        <v>0</v>
      </c>
      <c r="G16" s="9">
        <v>29</v>
      </c>
      <c r="H16" s="9">
        <v>0</v>
      </c>
      <c r="I16" s="10">
        <f>C16/4+D16/3+G16/4+E16/3+F16/3</f>
        <v>19.25</v>
      </c>
      <c r="J16" s="6">
        <f>C16/4+H16/4+E16/3+F16/3</f>
        <v>7</v>
      </c>
      <c r="K16" s="6">
        <f>D16/4+E16/3+F16/4</f>
        <v>10.75</v>
      </c>
      <c r="L16" s="10">
        <f>C16/3+D16/3+H16/3+E16/3+F16/3</f>
        <v>12</v>
      </c>
    </row>
    <row r="17" spans="1:12" ht="13.5">
      <c r="A17" s="1" t="s">
        <v>24</v>
      </c>
      <c r="B17" s="8">
        <v>82</v>
      </c>
      <c r="C17" s="9">
        <v>10</v>
      </c>
      <c r="D17" s="9">
        <v>0</v>
      </c>
      <c r="E17" s="9">
        <v>20</v>
      </c>
      <c r="F17" s="8">
        <v>30</v>
      </c>
      <c r="G17" s="9">
        <v>0</v>
      </c>
      <c r="H17" s="9">
        <v>12</v>
      </c>
      <c r="I17" s="10">
        <f>C17/4+D17/3+G17/4+E17/3+F17/3</f>
        <v>19.166666666666668</v>
      </c>
      <c r="J17" s="6">
        <f>C17/4+H17/4+E17/3+F17/3</f>
        <v>22.166666666666668</v>
      </c>
      <c r="K17" s="6">
        <f>D17/4+E17/3+F17/4</f>
        <v>14.166666666666668</v>
      </c>
      <c r="L17" s="10">
        <f>C17/3+D17/3+H17/3+E17/3+F17/3</f>
        <v>24</v>
      </c>
    </row>
    <row r="18" spans="1:12" ht="13.5">
      <c r="A18" s="7" t="s">
        <v>103</v>
      </c>
      <c r="B18" s="8">
        <v>100</v>
      </c>
      <c r="C18" s="9">
        <v>0</v>
      </c>
      <c r="D18" s="9">
        <v>20</v>
      </c>
      <c r="E18" s="9">
        <v>0</v>
      </c>
      <c r="F18" s="8">
        <v>0</v>
      </c>
      <c r="G18" s="9">
        <v>50</v>
      </c>
      <c r="H18" s="9">
        <v>0</v>
      </c>
      <c r="I18" s="10">
        <f>C18/4+D18/3+G18/4+E18/3+F18/3</f>
        <v>19.166666666666668</v>
      </c>
      <c r="J18" s="6">
        <f>C18/4+H18/4+E18/3+F18/3</f>
        <v>0</v>
      </c>
      <c r="K18" s="6">
        <f>D18/4+E18/3+F18/4</f>
        <v>5</v>
      </c>
      <c r="L18" s="10">
        <f>C18/3+D18/3+H18/3+E18/3+F18/3</f>
        <v>6.666666666666667</v>
      </c>
    </row>
    <row r="19" spans="1:12" ht="13.5">
      <c r="A19" s="1" t="s">
        <v>19</v>
      </c>
      <c r="B19" s="8">
        <v>82</v>
      </c>
      <c r="C19" s="9">
        <v>0</v>
      </c>
      <c r="D19" s="9">
        <v>12</v>
      </c>
      <c r="E19" s="9">
        <v>35</v>
      </c>
      <c r="F19" s="8">
        <v>0</v>
      </c>
      <c r="G19" s="9">
        <v>13</v>
      </c>
      <c r="H19" s="9">
        <v>12</v>
      </c>
      <c r="I19" s="10">
        <f>C19/4+D19/3+G19/4+E19/3+F19/3</f>
        <v>18.916666666666664</v>
      </c>
      <c r="J19" s="6">
        <f>C19/4+H19/4+E19/3+F19/3</f>
        <v>14.666666666666666</v>
      </c>
      <c r="K19" s="6">
        <f>D19/4+E19/3+F19/4</f>
        <v>14.666666666666666</v>
      </c>
      <c r="L19" s="10">
        <f>C19/3+D19/3+H19/3+E19/3+F19/3</f>
        <v>19.666666666666664</v>
      </c>
    </row>
    <row r="20" spans="1:12" ht="13.5">
      <c r="A20" s="7" t="s">
        <v>95</v>
      </c>
      <c r="B20" s="8">
        <v>90</v>
      </c>
      <c r="C20" s="9">
        <v>0</v>
      </c>
      <c r="D20" s="9">
        <v>0</v>
      </c>
      <c r="E20" s="9">
        <v>45</v>
      </c>
      <c r="F20" s="8">
        <v>11</v>
      </c>
      <c r="G20" s="9">
        <v>0</v>
      </c>
      <c r="H20" s="9">
        <v>9</v>
      </c>
      <c r="I20" s="10">
        <f>C20/4+D20/3+G20/4+E20/3+F20/3</f>
        <v>18.666666666666668</v>
      </c>
      <c r="J20" s="6">
        <f>C20/4+H20/4+E20/3+F20/3</f>
        <v>20.916666666666668</v>
      </c>
      <c r="K20" s="6">
        <f>D20/4+E20/3+F20/4</f>
        <v>17.75</v>
      </c>
      <c r="L20" s="10">
        <f>C20/3+D20/3+H20/3+E20/3+F20/3</f>
        <v>21.666666666666668</v>
      </c>
    </row>
    <row r="21" spans="1:12" ht="13.5">
      <c r="A21" s="7" t="s">
        <v>98</v>
      </c>
      <c r="B21" s="8">
        <v>90</v>
      </c>
      <c r="C21" s="9">
        <v>0</v>
      </c>
      <c r="D21" s="9">
        <v>20</v>
      </c>
      <c r="E21" s="9">
        <v>0</v>
      </c>
      <c r="F21" s="8">
        <v>9</v>
      </c>
      <c r="G21" s="9">
        <v>36</v>
      </c>
      <c r="H21" s="9">
        <v>0</v>
      </c>
      <c r="I21" s="10">
        <f>C21/4+D21/3+G21/4+E21/3+F21/3</f>
        <v>18.666666666666668</v>
      </c>
      <c r="J21" s="6">
        <f>C21/4+H21/4+E21/3+F21/3</f>
        <v>3</v>
      </c>
      <c r="K21" s="6">
        <f>D21/4+E21/3+F21/4</f>
        <v>7.25</v>
      </c>
      <c r="L21" s="10">
        <f>C21/3+D21/3+H21/3+E21/3+F21/3</f>
        <v>9.666666666666668</v>
      </c>
    </row>
    <row r="22" spans="1:12" ht="13.5">
      <c r="A22" s="1" t="s">
        <v>38</v>
      </c>
      <c r="B22" s="8">
        <v>80</v>
      </c>
      <c r="C22" s="9">
        <v>0</v>
      </c>
      <c r="D22" s="9">
        <v>16</v>
      </c>
      <c r="E22" s="9">
        <v>0</v>
      </c>
      <c r="F22" s="8">
        <v>39</v>
      </c>
      <c r="G22" s="9">
        <v>0</v>
      </c>
      <c r="H22" s="9">
        <v>5</v>
      </c>
      <c r="I22" s="10">
        <f>C22/4+D22/3+G22/4+E22/3+F22/3</f>
        <v>18.333333333333332</v>
      </c>
      <c r="J22" s="6">
        <f>C22/4+H22/4+E22/3+F22/3</f>
        <v>14.25</v>
      </c>
      <c r="K22" s="6">
        <f>D22/4+E22/3+F22/4</f>
        <v>13.75</v>
      </c>
      <c r="L22" s="10">
        <f>C22/3+D22/3+H22/3+E22/3+F22/3</f>
        <v>20</v>
      </c>
    </row>
    <row r="23" spans="1:12" ht="13.5">
      <c r="A23" s="7" t="s">
        <v>53</v>
      </c>
      <c r="B23" s="8">
        <v>70</v>
      </c>
      <c r="C23" s="9">
        <v>0</v>
      </c>
      <c r="D23" s="9">
        <v>20</v>
      </c>
      <c r="E23" s="9">
        <v>0</v>
      </c>
      <c r="F23" s="8">
        <v>35</v>
      </c>
      <c r="G23" s="9">
        <v>0</v>
      </c>
      <c r="H23" s="9">
        <v>0</v>
      </c>
      <c r="I23" s="10">
        <f>C23/4+D23/3+G23/4+E23/3+F23/3</f>
        <v>18.333333333333332</v>
      </c>
      <c r="J23" s="6">
        <f>C23/4+H23/4+E23/3+F23/3</f>
        <v>11.666666666666666</v>
      </c>
      <c r="K23" s="6">
        <f>D23/4+E23/3+F23/4</f>
        <v>13.75</v>
      </c>
      <c r="L23" s="10">
        <f>C23/3+D23/3+H23/3+E23/3+F23/3</f>
        <v>18.333333333333332</v>
      </c>
    </row>
    <row r="24" spans="1:12" ht="13.5">
      <c r="A24" s="7" t="s">
        <v>58</v>
      </c>
      <c r="B24" s="8">
        <v>70</v>
      </c>
      <c r="C24" s="9">
        <v>0</v>
      </c>
      <c r="D24" s="9">
        <v>20</v>
      </c>
      <c r="E24" s="9">
        <v>0</v>
      </c>
      <c r="F24" s="8">
        <v>35</v>
      </c>
      <c r="G24" s="9">
        <v>0</v>
      </c>
      <c r="H24" s="9">
        <v>0</v>
      </c>
      <c r="I24" s="10">
        <f>C24/4+D24/3+G24/4+E24/3+F24/3</f>
        <v>18.333333333333332</v>
      </c>
      <c r="J24" s="6">
        <f>C24/4+H24/4+E24/3+F24/3</f>
        <v>11.666666666666666</v>
      </c>
      <c r="K24" s="6">
        <f>D24/4+E24/3+F24/4</f>
        <v>13.75</v>
      </c>
      <c r="L24" s="10">
        <f>C24/3+D24/3+H24/3+E24/3+F24/3</f>
        <v>18.333333333333332</v>
      </c>
    </row>
    <row r="25" spans="1:12" ht="13.5">
      <c r="A25" s="7" t="s">
        <v>89</v>
      </c>
      <c r="B25" s="8">
        <v>90</v>
      </c>
      <c r="C25" s="9">
        <v>0</v>
      </c>
      <c r="D25" s="9">
        <v>13</v>
      </c>
      <c r="E25" s="9">
        <v>0</v>
      </c>
      <c r="F25" s="8">
        <v>41</v>
      </c>
      <c r="G25" s="9">
        <v>0</v>
      </c>
      <c r="H25" s="9">
        <v>11</v>
      </c>
      <c r="I25" s="10">
        <f>C25/4+D25/3+G25/4+E25/3+F25/3</f>
        <v>18</v>
      </c>
      <c r="J25" s="6">
        <f>C25/4+H25/4+E25/3+F25/3</f>
        <v>16.416666666666664</v>
      </c>
      <c r="K25" s="6">
        <f>D25/4+E25/3+F25/4</f>
        <v>13.5</v>
      </c>
      <c r="L25" s="10">
        <f>C25/3+D25/3+H25/3+E25/3+F25/3</f>
        <v>21.666666666666664</v>
      </c>
    </row>
    <row r="26" spans="1:12" ht="13.5">
      <c r="A26" s="1" t="s">
        <v>30</v>
      </c>
      <c r="B26" s="8">
        <v>62</v>
      </c>
      <c r="C26" s="9">
        <v>28</v>
      </c>
      <c r="D26" s="9">
        <v>17</v>
      </c>
      <c r="E26" s="9">
        <v>5</v>
      </c>
      <c r="F26" s="8">
        <v>0</v>
      </c>
      <c r="G26" s="9">
        <v>14</v>
      </c>
      <c r="H26" s="9">
        <v>0</v>
      </c>
      <c r="I26" s="10">
        <f>C26/4+D26/3+G26/4+E26/3+F26/3</f>
        <v>17.833333333333336</v>
      </c>
      <c r="J26" s="6">
        <f>C26/4+H26/4+E26/3+F26/3</f>
        <v>8.666666666666666</v>
      </c>
      <c r="K26" s="6">
        <f>D26/4+E26/3+F26/4</f>
        <v>5.916666666666667</v>
      </c>
      <c r="L26" s="10">
        <f>C26/3+D26/3+H26/3+E26/3+F26/3</f>
        <v>16.666666666666668</v>
      </c>
    </row>
    <row r="27" spans="1:12" ht="13.5">
      <c r="A27" s="1" t="s">
        <v>35</v>
      </c>
      <c r="B27" s="8">
        <v>62</v>
      </c>
      <c r="C27" s="9">
        <v>15</v>
      </c>
      <c r="D27" s="9">
        <v>13</v>
      </c>
      <c r="E27" s="9">
        <v>8</v>
      </c>
      <c r="F27" s="8">
        <v>0</v>
      </c>
      <c r="G27" s="9">
        <v>28</v>
      </c>
      <c r="H27" s="9">
        <v>0</v>
      </c>
      <c r="I27" s="10">
        <f>C27/4+D27/3+G27/4+E27/3+F27/3</f>
        <v>17.75</v>
      </c>
      <c r="J27" s="6">
        <f>C27/4+H27/4+E27/3+F27/3</f>
        <v>6.416666666666666</v>
      </c>
      <c r="K27" s="6">
        <f>D27/4+E27/3+F27/4</f>
        <v>5.916666666666666</v>
      </c>
      <c r="L27" s="10">
        <f>C27/3+D27/3+H27/3+E27/3+F27/3</f>
        <v>11.999999999999998</v>
      </c>
    </row>
    <row r="28" spans="1:12" ht="13.5">
      <c r="A28" s="1" t="s">
        <v>49</v>
      </c>
      <c r="B28" s="8">
        <v>80</v>
      </c>
      <c r="C28" s="9">
        <v>0</v>
      </c>
      <c r="D28" s="9">
        <v>10</v>
      </c>
      <c r="E28" s="9">
        <v>21</v>
      </c>
      <c r="F28" s="8">
        <v>0</v>
      </c>
      <c r="G28" s="9">
        <v>29</v>
      </c>
      <c r="H28" s="9">
        <v>0</v>
      </c>
      <c r="I28" s="10">
        <f>C28/4+D28/3+G28/4+E28/3+F28/3</f>
        <v>17.583333333333336</v>
      </c>
      <c r="J28" s="6">
        <f>C28/4+H28/4+E28/3+F28/3</f>
        <v>7</v>
      </c>
      <c r="K28" s="6">
        <f>D28/4+E28/3+F28/4</f>
        <v>9.5</v>
      </c>
      <c r="L28" s="10">
        <f>C28/3+D28/3+H28/3+E28/3+F28/3</f>
        <v>10.333333333333334</v>
      </c>
    </row>
    <row r="29" spans="1:12" ht="13.5">
      <c r="A29" s="1" t="s">
        <v>51</v>
      </c>
      <c r="B29" s="8">
        <v>80</v>
      </c>
      <c r="C29" s="9">
        <v>29</v>
      </c>
      <c r="D29" s="9">
        <v>31</v>
      </c>
      <c r="E29" s="9">
        <v>0</v>
      </c>
      <c r="F29" s="8">
        <v>0</v>
      </c>
      <c r="G29" s="9">
        <v>0</v>
      </c>
      <c r="H29" s="9">
        <v>0</v>
      </c>
      <c r="I29" s="10">
        <f>C29/4+D29/3+G29/4+E29/3+F29/3</f>
        <v>17.583333333333336</v>
      </c>
      <c r="J29" s="6">
        <f>C29/4+H29/4+E29/3+F29/3</f>
        <v>7.25</v>
      </c>
      <c r="K29" s="6">
        <f>D29/4+E29/3+F29/4</f>
        <v>7.75</v>
      </c>
      <c r="L29" s="10">
        <f>C29/3+D29/3+H29/3+E29/3+F29/3</f>
        <v>20</v>
      </c>
    </row>
    <row r="30" spans="1:12" ht="13.5">
      <c r="A30" s="7" t="s">
        <v>88</v>
      </c>
      <c r="B30" s="8">
        <v>90</v>
      </c>
      <c r="C30" s="9">
        <v>42</v>
      </c>
      <c r="D30" s="9">
        <v>0</v>
      </c>
      <c r="E30" s="9">
        <v>13</v>
      </c>
      <c r="F30" s="8">
        <v>0</v>
      </c>
      <c r="G30" s="9">
        <v>10</v>
      </c>
      <c r="H30" s="9">
        <v>0</v>
      </c>
      <c r="I30" s="10">
        <f>C30/4+D30/3+G30/4+E30/3+F30/3</f>
        <v>17.333333333333332</v>
      </c>
      <c r="J30" s="6">
        <f>C30/4+H30/4+E30/3+F30/3</f>
        <v>14.833333333333332</v>
      </c>
      <c r="K30" s="6">
        <f>D30/4+E30/3+F30/4</f>
        <v>4.333333333333333</v>
      </c>
      <c r="L30" s="10">
        <f>C30/3+D30/3+H30/3+E30/3+F30/3</f>
        <v>18.333333333333332</v>
      </c>
    </row>
    <row r="31" spans="1:12" ht="13.5">
      <c r="A31" s="7" t="s">
        <v>97</v>
      </c>
      <c r="B31" s="8">
        <v>90</v>
      </c>
      <c r="C31" s="9">
        <v>45</v>
      </c>
      <c r="D31" s="9">
        <v>0</v>
      </c>
      <c r="E31" s="9">
        <v>10</v>
      </c>
      <c r="F31" s="8">
        <v>0</v>
      </c>
      <c r="G31" s="9">
        <v>10</v>
      </c>
      <c r="H31" s="9">
        <v>0</v>
      </c>
      <c r="I31" s="10">
        <f>C31/4+D31/3+G31/4+E31/3+F31/3</f>
        <v>17.083333333333332</v>
      </c>
      <c r="J31" s="6">
        <f>C31/4+H31/4+E31/3+F31/3</f>
        <v>14.583333333333334</v>
      </c>
      <c r="K31" s="6">
        <f>D31/4+E31/3+F31/4</f>
        <v>3.3333333333333335</v>
      </c>
      <c r="L31" s="10">
        <f>C31/3+D31/3+H31/3+E31/3+F31/3</f>
        <v>18.333333333333332</v>
      </c>
    </row>
    <row r="32" spans="1:12" ht="13.5">
      <c r="A32" s="1" t="s">
        <v>47</v>
      </c>
      <c r="B32" s="8">
        <v>80</v>
      </c>
      <c r="C32" s="9">
        <v>0</v>
      </c>
      <c r="D32" s="9">
        <v>14</v>
      </c>
      <c r="E32" s="9">
        <v>0</v>
      </c>
      <c r="F32" s="8">
        <v>10</v>
      </c>
      <c r="G32" s="9">
        <v>36</v>
      </c>
      <c r="H32" s="9">
        <v>0</v>
      </c>
      <c r="I32" s="10">
        <f>C32/4+D32/3+G32/4+E32/3+F32/3</f>
        <v>17</v>
      </c>
      <c r="J32" s="6">
        <f>C32/4+H32/4+E32/3+F32/3</f>
        <v>3.3333333333333335</v>
      </c>
      <c r="K32" s="6">
        <f>D32/4+E32/3+F32/4</f>
        <v>6</v>
      </c>
      <c r="L32" s="10">
        <f>C32/3+D32/3+H32/3+E32/3+F32/3</f>
        <v>8</v>
      </c>
    </row>
    <row r="33" spans="1:12" ht="13.5">
      <c r="A33" s="1" t="s">
        <v>45</v>
      </c>
      <c r="B33" s="8">
        <v>80</v>
      </c>
      <c r="C33" s="9">
        <v>0</v>
      </c>
      <c r="D33" s="9">
        <v>40</v>
      </c>
      <c r="E33" s="9">
        <v>0</v>
      </c>
      <c r="F33" s="8">
        <v>10</v>
      </c>
      <c r="G33" s="9">
        <v>0</v>
      </c>
      <c r="H33" s="9">
        <v>10</v>
      </c>
      <c r="I33" s="10">
        <f>C33/4+D33/3+G33/4+E33/3+F33/3</f>
        <v>16.666666666666668</v>
      </c>
      <c r="J33" s="6">
        <f>C33/4+H33/4+E33/3+F33/3</f>
        <v>5.833333333333334</v>
      </c>
      <c r="K33" s="6">
        <f>D33/4+E33/3+F33/4</f>
        <v>12.5</v>
      </c>
      <c r="L33" s="10">
        <f>C33/3+D33/3+H33/3+E33/3+F33/3</f>
        <v>20</v>
      </c>
    </row>
    <row r="34" spans="1:12" ht="13.5">
      <c r="A34" s="1" t="s">
        <v>42</v>
      </c>
      <c r="B34" s="8">
        <v>80</v>
      </c>
      <c r="C34" s="9">
        <v>0</v>
      </c>
      <c r="D34" s="9">
        <v>11</v>
      </c>
      <c r="E34" s="9">
        <v>9</v>
      </c>
      <c r="F34" s="8">
        <v>0</v>
      </c>
      <c r="G34" s="9">
        <v>40</v>
      </c>
      <c r="H34" s="9">
        <v>0</v>
      </c>
      <c r="I34" s="10">
        <f>C34/4+D34/3+G34/4+E34/3+F34/3</f>
        <v>16.666666666666664</v>
      </c>
      <c r="J34" s="6">
        <f>C34/4+H34/4+E34/3+F34/3</f>
        <v>3</v>
      </c>
      <c r="K34" s="6">
        <f>D34/4+E34/3+F34/4</f>
        <v>5.75</v>
      </c>
      <c r="L34" s="10">
        <f>C34/3+D34/3+H34/3+E34/3+F34/3</f>
        <v>6.666666666666666</v>
      </c>
    </row>
    <row r="35" spans="1:12" ht="13.5">
      <c r="A35" s="1" t="s">
        <v>31</v>
      </c>
      <c r="B35" s="8">
        <v>82</v>
      </c>
      <c r="C35" s="9">
        <v>35</v>
      </c>
      <c r="D35" s="9">
        <v>0</v>
      </c>
      <c r="E35" s="9">
        <v>0</v>
      </c>
      <c r="F35" s="8">
        <v>10</v>
      </c>
      <c r="G35" s="9">
        <v>17</v>
      </c>
      <c r="H35" s="9">
        <v>10</v>
      </c>
      <c r="I35" s="10">
        <f>C35/4+D35/3+G35/4+E35/3+F35/3</f>
        <v>16.333333333333332</v>
      </c>
      <c r="J35" s="6">
        <f>C35/4+H35/4+E35/3+F35/3</f>
        <v>14.583333333333334</v>
      </c>
      <c r="K35" s="6">
        <f>D35/4+E35/3+F35/4</f>
        <v>2.5</v>
      </c>
      <c r="L35" s="10">
        <f>C35/3+D35/3+H35/3+E35/3+F35/3</f>
        <v>18.333333333333332</v>
      </c>
    </row>
    <row r="36" spans="1:12" ht="13.5">
      <c r="A36" s="7" t="s">
        <v>64</v>
      </c>
      <c r="B36" s="8">
        <v>70</v>
      </c>
      <c r="C36" s="9">
        <v>0</v>
      </c>
      <c r="D36" s="9">
        <v>10</v>
      </c>
      <c r="E36" s="9">
        <v>16</v>
      </c>
      <c r="F36" s="8">
        <v>0</v>
      </c>
      <c r="G36" s="9">
        <v>29</v>
      </c>
      <c r="H36" s="9">
        <v>0</v>
      </c>
      <c r="I36" s="10">
        <f>C36/4+D36/3+G36/4+E36/3+F36/3</f>
        <v>15.916666666666668</v>
      </c>
      <c r="J36" s="6">
        <f>C36/4+H36/4+E36/3+F36/3</f>
        <v>5.333333333333333</v>
      </c>
      <c r="K36" s="6">
        <f>D36/4+E36/3+F36/4</f>
        <v>7.833333333333333</v>
      </c>
      <c r="L36" s="10">
        <f>C36/3+D36/3+H36/3+E36/3+F36/3</f>
        <v>8.666666666666666</v>
      </c>
    </row>
    <row r="37" spans="1:12" ht="13.5">
      <c r="A37" s="7" t="s">
        <v>74</v>
      </c>
      <c r="B37" s="8">
        <v>60</v>
      </c>
      <c r="C37" s="9">
        <v>0</v>
      </c>
      <c r="D37" s="9">
        <v>20</v>
      </c>
      <c r="E37" s="9">
        <v>10</v>
      </c>
      <c r="F37" s="8">
        <v>10</v>
      </c>
      <c r="G37" s="9">
        <v>10</v>
      </c>
      <c r="H37" s="9">
        <v>0</v>
      </c>
      <c r="I37" s="10">
        <f>C37/4+D37/3+G37/4+E37/3+F37/3</f>
        <v>15.833333333333336</v>
      </c>
      <c r="J37" s="6">
        <f>C37/4+H37/4+E37/3+F37/3</f>
        <v>6.666666666666667</v>
      </c>
      <c r="K37" s="6">
        <f>D37/4+E37/3+F37/4</f>
        <v>10.833333333333334</v>
      </c>
      <c r="L37" s="10">
        <f>C37/3+D37/3+H37/3+E37/3+F37/3</f>
        <v>13.333333333333334</v>
      </c>
    </row>
    <row r="38" spans="1:12" ht="13.5">
      <c r="A38" s="7" t="s">
        <v>52</v>
      </c>
      <c r="B38" s="8">
        <v>70</v>
      </c>
      <c r="C38" s="9">
        <v>30</v>
      </c>
      <c r="D38" s="9">
        <v>10</v>
      </c>
      <c r="E38" s="9">
        <v>15</v>
      </c>
      <c r="F38" s="8">
        <v>0</v>
      </c>
      <c r="G38" s="9">
        <v>0</v>
      </c>
      <c r="H38" s="9">
        <v>0</v>
      </c>
      <c r="I38" s="10">
        <f>C38/4+D38/3+G38/4+E38/3+F38/3</f>
        <v>15.833333333333334</v>
      </c>
      <c r="J38" s="6">
        <f>C38/4+H38/4+E38/3+F38/3</f>
        <v>12.5</v>
      </c>
      <c r="K38" s="6">
        <f>D38/4+E38/3+F38/4</f>
        <v>7.5</v>
      </c>
      <c r="L38" s="10">
        <f>C38/3+D38/3+H38/3+E38/3+F38/3</f>
        <v>18.333333333333336</v>
      </c>
    </row>
    <row r="39" spans="1:12" ht="13.5">
      <c r="A39" s="7" t="s">
        <v>66</v>
      </c>
      <c r="B39" s="8">
        <v>70</v>
      </c>
      <c r="C39" s="9">
        <v>20</v>
      </c>
      <c r="D39" s="9">
        <v>24</v>
      </c>
      <c r="E39" s="9">
        <v>0</v>
      </c>
      <c r="F39" s="8">
        <v>0</v>
      </c>
      <c r="G39" s="9">
        <v>11</v>
      </c>
      <c r="H39" s="9">
        <v>0</v>
      </c>
      <c r="I39" s="10">
        <f>C39/4+D39/3+G39/4+E39/3+F39/3</f>
        <v>15.75</v>
      </c>
      <c r="J39" s="6">
        <f>C39/4+H39/4+E39/3+F39/3</f>
        <v>5</v>
      </c>
      <c r="K39" s="6">
        <f>D39/4+E39/3+F39/4</f>
        <v>6</v>
      </c>
      <c r="L39" s="10">
        <f>C39/3+D39/3+H39/3+E39/3+F39/3</f>
        <v>14.666666666666668</v>
      </c>
    </row>
    <row r="40" spans="1:12" ht="13.5">
      <c r="A40" s="7" t="s">
        <v>59</v>
      </c>
      <c r="B40" s="8">
        <v>70</v>
      </c>
      <c r="C40" s="9">
        <v>0</v>
      </c>
      <c r="D40" s="9">
        <v>12</v>
      </c>
      <c r="E40" s="9">
        <v>35</v>
      </c>
      <c r="F40" s="8">
        <v>0</v>
      </c>
      <c r="G40" s="9">
        <v>0</v>
      </c>
      <c r="H40" s="9">
        <v>8</v>
      </c>
      <c r="I40" s="10">
        <f>C40/4+D40/3+G40/4+E40/3+F40/3</f>
        <v>15.666666666666666</v>
      </c>
      <c r="J40" s="6">
        <f>C40/4+H40/4+E40/3+F40/3</f>
        <v>13.666666666666666</v>
      </c>
      <c r="K40" s="6">
        <f>D40/4+E40/3+F40/4</f>
        <v>14.666666666666666</v>
      </c>
      <c r="L40" s="10">
        <f>C40/3+D40/3+H40/3+E40/3+F40/3</f>
        <v>18.333333333333332</v>
      </c>
    </row>
    <row r="41" spans="1:12" ht="13.5">
      <c r="A41" s="1" t="s">
        <v>46</v>
      </c>
      <c r="B41" s="8">
        <v>80</v>
      </c>
      <c r="C41" s="9">
        <v>40</v>
      </c>
      <c r="D41" s="9">
        <v>7</v>
      </c>
      <c r="E41" s="9">
        <v>0</v>
      </c>
      <c r="F41" s="8">
        <v>0</v>
      </c>
      <c r="G41" s="9">
        <v>13</v>
      </c>
      <c r="H41" s="9">
        <v>0</v>
      </c>
      <c r="I41" s="10">
        <f>C41/4+D41/3+G41/4+E41/3+F41/3</f>
        <v>15.583333333333334</v>
      </c>
      <c r="J41" s="6">
        <f>C41/4+H41/4+E41/3+F41/3</f>
        <v>10</v>
      </c>
      <c r="K41" s="6">
        <f>D41/4+E41/3+F41/4</f>
        <v>1.75</v>
      </c>
      <c r="L41" s="10">
        <f>C41/3+D41/3+H41/3+E41/3+F41/3</f>
        <v>15.666666666666668</v>
      </c>
    </row>
    <row r="42" spans="1:12" ht="13.5">
      <c r="A42" s="7" t="s">
        <v>54</v>
      </c>
      <c r="B42" s="8">
        <v>70</v>
      </c>
      <c r="C42" s="9">
        <v>0</v>
      </c>
      <c r="D42" s="9">
        <v>0</v>
      </c>
      <c r="E42" s="9">
        <v>20</v>
      </c>
      <c r="F42" s="8">
        <v>0</v>
      </c>
      <c r="G42" s="9">
        <v>35</v>
      </c>
      <c r="H42" s="9">
        <v>0</v>
      </c>
      <c r="I42" s="10">
        <f>C42/4+D42/3+G42/4+E42/3+F42/3</f>
        <v>15.416666666666668</v>
      </c>
      <c r="J42" s="6">
        <f>C42/4+H42/4+E42/3+F42/3</f>
        <v>6.666666666666667</v>
      </c>
      <c r="K42" s="6">
        <f>D42/4+E42/3+F42/4</f>
        <v>6.666666666666667</v>
      </c>
      <c r="L42" s="10">
        <f>C42/3+D42/3+H42/3+E42/3+F42/3</f>
        <v>6.666666666666667</v>
      </c>
    </row>
    <row r="43" spans="1:12" ht="13.5">
      <c r="A43" s="7" t="s">
        <v>57</v>
      </c>
      <c r="B43" s="8">
        <v>70</v>
      </c>
      <c r="C43" s="9">
        <v>0</v>
      </c>
      <c r="D43" s="9">
        <v>20</v>
      </c>
      <c r="E43" s="9">
        <v>0</v>
      </c>
      <c r="F43" s="8">
        <v>0</v>
      </c>
      <c r="G43" s="9">
        <v>35</v>
      </c>
      <c r="H43" s="9">
        <v>0</v>
      </c>
      <c r="I43" s="10">
        <f>C43/4+D43/3+G43/4+E43/3+F43/3</f>
        <v>15.416666666666668</v>
      </c>
      <c r="J43" s="6">
        <f>C43/4+H43/4+E43/3+F43/3</f>
        <v>0</v>
      </c>
      <c r="K43" s="6">
        <f>D43/4+E43/3+F43/4</f>
        <v>5</v>
      </c>
      <c r="L43" s="10">
        <f>C43/3+D43/3+H43/3+E43/3+F43/3</f>
        <v>6.666666666666667</v>
      </c>
    </row>
    <row r="44" spans="1:12" ht="13.5">
      <c r="A44" s="1" t="s">
        <v>39</v>
      </c>
      <c r="B44" s="8">
        <v>80</v>
      </c>
      <c r="C44" s="9">
        <v>17</v>
      </c>
      <c r="D44" s="9">
        <v>0</v>
      </c>
      <c r="E44" s="9">
        <v>5</v>
      </c>
      <c r="F44" s="8">
        <v>0</v>
      </c>
      <c r="G44" s="9">
        <v>38</v>
      </c>
      <c r="H44" s="9">
        <v>0</v>
      </c>
      <c r="I44" s="10">
        <f>C44/4+D44/3+G44/4+E44/3+F44/3</f>
        <v>15.416666666666666</v>
      </c>
      <c r="J44" s="6">
        <f>C44/4+H44/4+E44/3+F44/3</f>
        <v>5.916666666666667</v>
      </c>
      <c r="K44" s="6">
        <f>D44/4+E44/3+F44/4</f>
        <v>1.6666666666666667</v>
      </c>
      <c r="L44" s="10">
        <f>C44/3+D44/3+H44/3+E44/3+F44/3</f>
        <v>7.333333333333334</v>
      </c>
    </row>
    <row r="45" spans="1:12" ht="13.5">
      <c r="A45" s="1" t="s">
        <v>43</v>
      </c>
      <c r="B45" s="8">
        <v>80</v>
      </c>
      <c r="C45" s="9">
        <v>8</v>
      </c>
      <c r="D45" s="9">
        <v>0</v>
      </c>
      <c r="E45" s="9">
        <v>0</v>
      </c>
      <c r="F45" s="8">
        <v>40</v>
      </c>
      <c r="G45" s="9">
        <v>0</v>
      </c>
      <c r="H45" s="9">
        <v>12</v>
      </c>
      <c r="I45" s="10">
        <f>C45/4+D45/3+G45/4+E45/3+F45/3</f>
        <v>15.333333333333334</v>
      </c>
      <c r="J45" s="6">
        <f>C45/4+H45/4+E45/3+F45/3</f>
        <v>18.333333333333336</v>
      </c>
      <c r="K45" s="6">
        <f>D45/4+E45/3+F45/4</f>
        <v>10</v>
      </c>
      <c r="L45" s="10">
        <f>C45/3+D45/3+H45/3+E45/3+F45/3</f>
        <v>20</v>
      </c>
    </row>
    <row r="46" spans="1:12" ht="13.5">
      <c r="A46" s="7" t="s">
        <v>60</v>
      </c>
      <c r="B46" s="8">
        <v>70</v>
      </c>
      <c r="C46" s="9">
        <v>0</v>
      </c>
      <c r="D46" s="9">
        <v>35</v>
      </c>
      <c r="E46" s="9">
        <v>0</v>
      </c>
      <c r="F46" s="8">
        <v>0</v>
      </c>
      <c r="G46" s="9">
        <v>14</v>
      </c>
      <c r="H46" s="9">
        <v>6</v>
      </c>
      <c r="I46" s="10">
        <f>C46/4+D46/3+G46/4+E46/3+F46/3</f>
        <v>15.166666666666666</v>
      </c>
      <c r="J46" s="6">
        <f>C46/4+H46/4+E46/3+F46/3</f>
        <v>1.5</v>
      </c>
      <c r="K46" s="6">
        <f>D46/4+E46/3+F46/4</f>
        <v>8.75</v>
      </c>
      <c r="L46" s="10">
        <f>C46/3+D46/3+H46/3+E46/3+F46/3</f>
        <v>13.666666666666666</v>
      </c>
    </row>
    <row r="47" spans="1:12" ht="13.5">
      <c r="A47" s="1" t="s">
        <v>9</v>
      </c>
      <c r="B47" s="8">
        <v>62</v>
      </c>
      <c r="C47" s="9">
        <v>0</v>
      </c>
      <c r="D47" s="9">
        <v>28</v>
      </c>
      <c r="E47" s="9">
        <v>6</v>
      </c>
      <c r="F47" s="8">
        <v>0</v>
      </c>
      <c r="G47" s="9">
        <v>15</v>
      </c>
      <c r="H47" s="9">
        <v>5</v>
      </c>
      <c r="I47" s="10">
        <f>C47/4+D47/3+G47/4+E47/3+F47/3</f>
        <v>15.083333333333334</v>
      </c>
      <c r="J47" s="6">
        <f>C47/4+H47/4+E47/3+F47/3</f>
        <v>3.25</v>
      </c>
      <c r="K47" s="6">
        <f>D47/4+E47/3+F47/4</f>
        <v>9</v>
      </c>
      <c r="L47" s="10">
        <f>C47/3+D47/3+H47/3+E47/3+F47/3</f>
        <v>13</v>
      </c>
    </row>
    <row r="48" spans="1:12" ht="13.5">
      <c r="A48" s="7" t="s">
        <v>73</v>
      </c>
      <c r="B48" s="8">
        <v>60</v>
      </c>
      <c r="C48" s="9">
        <v>20</v>
      </c>
      <c r="D48" s="9">
        <v>10</v>
      </c>
      <c r="E48" s="9">
        <v>10</v>
      </c>
      <c r="F48" s="8">
        <v>10</v>
      </c>
      <c r="G48" s="9">
        <v>0</v>
      </c>
      <c r="H48" s="9">
        <v>0</v>
      </c>
      <c r="I48" s="10">
        <f>C48/4+D48/3+G48/4+E48/3+F48/3</f>
        <v>15.000000000000002</v>
      </c>
      <c r="J48" s="6">
        <f>C48/4+H48/4+E48/3+F48/3</f>
        <v>11.666666666666668</v>
      </c>
      <c r="K48" s="6">
        <f>D48/4+E48/3+F48/4</f>
        <v>8.333333333333334</v>
      </c>
      <c r="L48" s="10">
        <f>C48/3+D48/3+H48/3+E48/3+F48/3</f>
        <v>16.666666666666668</v>
      </c>
    </row>
    <row r="49" spans="1:12" ht="13.5">
      <c r="A49" s="1" t="s">
        <v>22</v>
      </c>
      <c r="B49" s="8">
        <v>42</v>
      </c>
      <c r="C49" s="9">
        <v>6</v>
      </c>
      <c r="D49" s="9">
        <v>0</v>
      </c>
      <c r="E49" s="9">
        <v>12</v>
      </c>
      <c r="F49" s="8">
        <v>20</v>
      </c>
      <c r="G49" s="9">
        <v>10</v>
      </c>
      <c r="H49" s="9">
        <v>0</v>
      </c>
      <c r="I49" s="10">
        <f>C49/4+D49/3+G49/4+E49/3+F49/3</f>
        <v>14.666666666666668</v>
      </c>
      <c r="J49" s="6">
        <f>C49/4+H49/4+E49/3+F49/3</f>
        <v>12.166666666666668</v>
      </c>
      <c r="K49" s="6">
        <f>D49/4+E49/3+F49/4</f>
        <v>9</v>
      </c>
      <c r="L49" s="10">
        <f>C49/3+D49/3+H49/3+E49/3+F49/3</f>
        <v>12.666666666666668</v>
      </c>
    </row>
    <row r="50" spans="1:12" ht="13.5">
      <c r="A50" s="7" t="s">
        <v>84</v>
      </c>
      <c r="B50" s="8">
        <v>60</v>
      </c>
      <c r="C50" s="9">
        <v>5</v>
      </c>
      <c r="D50" s="9">
        <v>0</v>
      </c>
      <c r="E50" s="9">
        <v>30</v>
      </c>
      <c r="F50" s="8">
        <v>10</v>
      </c>
      <c r="G50" s="9">
        <v>0</v>
      </c>
      <c r="H50" s="9">
        <v>5</v>
      </c>
      <c r="I50" s="10">
        <f>C50/4+D50/3+G50/4+E50/3+F50/3</f>
        <v>14.583333333333334</v>
      </c>
      <c r="J50" s="6">
        <f>C50/4+H50/4+E50/3+F50/3</f>
        <v>15.833333333333334</v>
      </c>
      <c r="K50" s="6">
        <f>D50/4+E50/3+F50/4</f>
        <v>12.5</v>
      </c>
      <c r="L50" s="10">
        <f>C50/3+D50/3+H50/3+E50/3+F50/3</f>
        <v>16.666666666666668</v>
      </c>
    </row>
    <row r="51" spans="1:12" ht="13.5">
      <c r="A51" s="7" t="s">
        <v>85</v>
      </c>
      <c r="B51" s="8">
        <v>60</v>
      </c>
      <c r="C51" s="9">
        <v>5</v>
      </c>
      <c r="D51" s="9">
        <v>10</v>
      </c>
      <c r="E51" s="9">
        <v>0</v>
      </c>
      <c r="F51" s="8">
        <v>30</v>
      </c>
      <c r="G51" s="9">
        <v>0</v>
      </c>
      <c r="H51" s="9">
        <v>5</v>
      </c>
      <c r="I51" s="10">
        <f>C51/4+D51/3+G51/4+E51/3+F51/3</f>
        <v>14.583333333333334</v>
      </c>
      <c r="J51" s="6">
        <f>C51/4+H51/4+E51/3+F51/3</f>
        <v>12.5</v>
      </c>
      <c r="K51" s="6">
        <f>D51/4+E51/3+F51/4</f>
        <v>10</v>
      </c>
      <c r="L51" s="10">
        <f>C51/3+D51/3+H51/3+E51/3+F51/3</f>
        <v>16.666666666666668</v>
      </c>
    </row>
    <row r="52" spans="1:12" ht="13.5">
      <c r="A52" s="7" t="s">
        <v>78</v>
      </c>
      <c r="B52" s="8">
        <v>60</v>
      </c>
      <c r="C52" s="9">
        <v>10</v>
      </c>
      <c r="D52" s="9">
        <v>0</v>
      </c>
      <c r="E52" s="9">
        <v>15</v>
      </c>
      <c r="F52" s="8">
        <v>10</v>
      </c>
      <c r="G52" s="9">
        <v>15</v>
      </c>
      <c r="H52" s="9">
        <v>0</v>
      </c>
      <c r="I52" s="10">
        <f>C52/4+D52/3+G52/4+E52/3+F52/3</f>
        <v>14.583333333333334</v>
      </c>
      <c r="J52" s="6">
        <f>C52/4+H52/4+E52/3+F52/3</f>
        <v>10.833333333333334</v>
      </c>
      <c r="K52" s="6">
        <f>D52/4+E52/3+F52/4</f>
        <v>7.5</v>
      </c>
      <c r="L52" s="10">
        <f>C52/3+D52/3+H52/3+E52/3+F52/3</f>
        <v>11.666666666666668</v>
      </c>
    </row>
    <row r="53" spans="1:12" ht="13.5">
      <c r="A53" s="1" t="s">
        <v>34</v>
      </c>
      <c r="B53" s="8">
        <v>42</v>
      </c>
      <c r="C53" s="9">
        <v>0</v>
      </c>
      <c r="D53" s="9">
        <v>10</v>
      </c>
      <c r="E53" s="9">
        <v>12</v>
      </c>
      <c r="F53" s="8">
        <v>8</v>
      </c>
      <c r="G53" s="9">
        <v>18</v>
      </c>
      <c r="H53" s="9">
        <v>0</v>
      </c>
      <c r="I53" s="10">
        <f>C53/4+D53/3+G53/4+E53/3+F53/3</f>
        <v>14.5</v>
      </c>
      <c r="J53" s="6">
        <f>C53/4+H53/4+E53/3+F53/3</f>
        <v>6.666666666666666</v>
      </c>
      <c r="K53" s="6">
        <f>D53/4+E53/3+F53/4</f>
        <v>8.5</v>
      </c>
      <c r="L53" s="10">
        <f>C53/3+D53/3+H53/3+E53/3+F53/3</f>
        <v>10</v>
      </c>
    </row>
    <row r="54" spans="1:12" ht="13.5">
      <c r="A54" s="7" t="s">
        <v>93</v>
      </c>
      <c r="B54" s="8">
        <v>90</v>
      </c>
      <c r="C54" s="9">
        <v>13</v>
      </c>
      <c r="D54" s="9">
        <v>0</v>
      </c>
      <c r="E54" s="9">
        <v>0</v>
      </c>
      <c r="F54" s="8">
        <v>0</v>
      </c>
      <c r="G54" s="9">
        <v>45</v>
      </c>
      <c r="H54" s="9">
        <v>7</v>
      </c>
      <c r="I54" s="10">
        <f>C54/4+D54/3+G54/4+E54/3+F54/3</f>
        <v>14.5</v>
      </c>
      <c r="J54" s="6">
        <f>C54/4+H54/4+E54/3+F54/3</f>
        <v>5</v>
      </c>
      <c r="K54" s="6">
        <f>D54/4+E54/3+F54/4</f>
        <v>0</v>
      </c>
      <c r="L54" s="10">
        <f>C54/3+D54/3+H54/3+E54/3+F54/3</f>
        <v>6.666666666666666</v>
      </c>
    </row>
    <row r="55" spans="1:12" ht="13.5">
      <c r="A55" s="1" t="s">
        <v>37</v>
      </c>
      <c r="B55" s="8">
        <v>80</v>
      </c>
      <c r="C55" s="9">
        <v>37</v>
      </c>
      <c r="D55" s="9">
        <v>0</v>
      </c>
      <c r="E55" s="9">
        <v>8</v>
      </c>
      <c r="F55" s="8">
        <v>0</v>
      </c>
      <c r="G55" s="9">
        <v>10</v>
      </c>
      <c r="H55" s="9">
        <v>5</v>
      </c>
      <c r="I55" s="10">
        <f>C55/4+D55/3+G55/4+E55/3+F55/3</f>
        <v>14.416666666666666</v>
      </c>
      <c r="J55" s="6">
        <f>C55/4+H55/4+E55/3+F55/3</f>
        <v>13.166666666666666</v>
      </c>
      <c r="K55" s="6">
        <f>D55/4+E55/3+F55/4</f>
        <v>2.6666666666666665</v>
      </c>
      <c r="L55" s="10">
        <f>C55/3+D55/3+H55/3+E55/3+F55/3</f>
        <v>16.666666666666668</v>
      </c>
    </row>
    <row r="56" spans="1:12" ht="13.5">
      <c r="A56" s="7" t="s">
        <v>55</v>
      </c>
      <c r="B56" s="8">
        <v>70</v>
      </c>
      <c r="C56" s="9">
        <v>0</v>
      </c>
      <c r="D56" s="9">
        <v>10</v>
      </c>
      <c r="E56" s="9">
        <v>0</v>
      </c>
      <c r="F56" s="8">
        <v>25</v>
      </c>
      <c r="G56" s="9">
        <v>10</v>
      </c>
      <c r="H56" s="9">
        <v>10</v>
      </c>
      <c r="I56" s="10">
        <f>C56/4+D56/3+G56/4+E56/3+F56/3</f>
        <v>14.166666666666668</v>
      </c>
      <c r="J56" s="6">
        <f>C56/4+H56/4+E56/3+F56/3</f>
        <v>10.833333333333334</v>
      </c>
      <c r="K56" s="6">
        <f>D56/4+E56/3+F56/4</f>
        <v>8.75</v>
      </c>
      <c r="L56" s="10">
        <f>C56/3+D56/3+H56/3+E56/3+F56/3</f>
        <v>15</v>
      </c>
    </row>
    <row r="57" spans="1:12" ht="13.5">
      <c r="A57" s="7" t="s">
        <v>83</v>
      </c>
      <c r="B57" s="8">
        <v>60</v>
      </c>
      <c r="C57" s="9">
        <v>10</v>
      </c>
      <c r="D57" s="9">
        <v>30</v>
      </c>
      <c r="E57" s="9">
        <v>0</v>
      </c>
      <c r="F57" s="8">
        <v>5</v>
      </c>
      <c r="G57" s="9">
        <v>0</v>
      </c>
      <c r="H57" s="9">
        <v>5</v>
      </c>
      <c r="I57" s="10">
        <f>C57/4+D57/3+G57/4+E57/3+F57/3</f>
        <v>14.166666666666666</v>
      </c>
      <c r="J57" s="6">
        <f>C57/4+H57/4+E57/3+F57/3</f>
        <v>5.416666666666667</v>
      </c>
      <c r="K57" s="6">
        <f>D57/4+E57/3+F57/4</f>
        <v>8.75</v>
      </c>
      <c r="L57" s="10">
        <f>C57/3+D57/3+H57/3+E57/3+F57/3</f>
        <v>16.666666666666668</v>
      </c>
    </row>
    <row r="58" spans="1:12" ht="13.5">
      <c r="A58" s="7" t="s">
        <v>61</v>
      </c>
      <c r="B58" s="8">
        <v>70</v>
      </c>
      <c r="C58" s="9">
        <v>35</v>
      </c>
      <c r="D58" s="9">
        <v>15</v>
      </c>
      <c r="E58" s="9">
        <v>0</v>
      </c>
      <c r="F58" s="8">
        <v>0</v>
      </c>
      <c r="G58" s="9">
        <v>0</v>
      </c>
      <c r="H58" s="9">
        <v>5</v>
      </c>
      <c r="I58" s="10">
        <f>C58/4+D58/3+G58/4+E58/3+F58/3</f>
        <v>13.75</v>
      </c>
      <c r="J58" s="6">
        <f>C58/4+H58/4+E58/3+F58/3</f>
        <v>10</v>
      </c>
      <c r="K58" s="6">
        <f>D58/4+E58/3+F58/4</f>
        <v>3.75</v>
      </c>
      <c r="L58" s="10">
        <f>C58/3+D58/3+H58/3+E58/3+F58/3</f>
        <v>18.333333333333332</v>
      </c>
    </row>
    <row r="59" spans="1:12" ht="13.5">
      <c r="A59" s="1" t="s">
        <v>9</v>
      </c>
      <c r="B59" s="8">
        <v>42</v>
      </c>
      <c r="C59" s="9">
        <v>0</v>
      </c>
      <c r="D59" s="9">
        <v>20</v>
      </c>
      <c r="E59" s="9">
        <v>12</v>
      </c>
      <c r="F59" s="8">
        <v>8</v>
      </c>
      <c r="G59" s="9">
        <v>0</v>
      </c>
      <c r="H59" s="9">
        <v>8</v>
      </c>
      <c r="I59" s="10">
        <f>C59/4+D59/3+G59/4+E59/3+F59/3</f>
        <v>13.333333333333334</v>
      </c>
      <c r="J59" s="6">
        <f>C59/4+H59/4+E59/3+F59/3</f>
        <v>8.666666666666666</v>
      </c>
      <c r="K59" s="6">
        <f>D59/4+E59/3+F59/4</f>
        <v>11</v>
      </c>
      <c r="L59" s="10">
        <f>C59/3+D59/3+H59/3+E59/3+F59/3</f>
        <v>16</v>
      </c>
    </row>
    <row r="60" spans="1:12" ht="13.5">
      <c r="A60" s="7" t="s">
        <v>67</v>
      </c>
      <c r="B60" s="8">
        <v>1</v>
      </c>
      <c r="C60" s="9">
        <v>20</v>
      </c>
      <c r="D60" s="9">
        <v>0</v>
      </c>
      <c r="E60" s="9">
        <v>10</v>
      </c>
      <c r="F60" s="8">
        <v>15</v>
      </c>
      <c r="G60" s="9">
        <v>0</v>
      </c>
      <c r="H60" s="9">
        <v>0</v>
      </c>
      <c r="I60" s="10">
        <f>C60/4+D60/3+G60/4+E60/3+F60/3</f>
        <v>13.333333333333334</v>
      </c>
      <c r="J60" s="6">
        <f>C60/4+H60/4+E60/3+F60/3</f>
        <v>13.333333333333334</v>
      </c>
      <c r="K60" s="6">
        <f>D60/4+E60/3+F60/4</f>
        <v>7.083333333333334</v>
      </c>
      <c r="L60" s="10">
        <f>C60/3+D60/3+H60/3+E60/3+F60/3</f>
        <v>15</v>
      </c>
    </row>
    <row r="61" spans="1:12" ht="13.5">
      <c r="A61" s="7" t="s">
        <v>71</v>
      </c>
      <c r="B61" s="8">
        <v>1</v>
      </c>
      <c r="C61" s="9">
        <v>0</v>
      </c>
      <c r="D61" s="9">
        <v>20</v>
      </c>
      <c r="E61" s="9">
        <v>5</v>
      </c>
      <c r="F61" s="8">
        <v>0</v>
      </c>
      <c r="G61" s="9">
        <v>20</v>
      </c>
      <c r="H61" s="9">
        <v>0</v>
      </c>
      <c r="I61" s="10">
        <f>C61/4+D61/3+G61/4+E61/3+F61/3</f>
        <v>13.333333333333334</v>
      </c>
      <c r="J61" s="6">
        <f>C61/4+H61/4+E61/3+F61/3</f>
        <v>1.6666666666666667</v>
      </c>
      <c r="K61" s="6">
        <f>D61/4+E61/3+F61/4</f>
        <v>6.666666666666667</v>
      </c>
      <c r="L61" s="10">
        <f>C61/3+D61/3+H61/3+E61/3+F61/3</f>
        <v>8.333333333333334</v>
      </c>
    </row>
    <row r="62" spans="1:12" ht="13.5">
      <c r="A62" s="7" t="s">
        <v>90</v>
      </c>
      <c r="B62" s="8">
        <v>90</v>
      </c>
      <c r="C62" s="9">
        <v>0</v>
      </c>
      <c r="D62" s="9">
        <v>10</v>
      </c>
      <c r="E62" s="9">
        <v>0</v>
      </c>
      <c r="F62" s="8">
        <v>0</v>
      </c>
      <c r="G62" s="9">
        <v>38</v>
      </c>
      <c r="H62" s="9">
        <v>17</v>
      </c>
      <c r="I62" s="10">
        <f>C62/4+D62/3+G62/4+E62/3+F62/3</f>
        <v>12.833333333333334</v>
      </c>
      <c r="J62" s="6">
        <f>C62/4+H62/4+E62/3+F62/3</f>
        <v>4.25</v>
      </c>
      <c r="K62" s="6">
        <f>D62/4+E62/3+F62/4</f>
        <v>2.5</v>
      </c>
      <c r="L62" s="10">
        <f>C62/3+D62/3+H62/3+E62/3+F62/3</f>
        <v>9</v>
      </c>
    </row>
    <row r="63" spans="1:12" ht="13.5">
      <c r="A63" s="7" t="s">
        <v>75</v>
      </c>
      <c r="B63" s="8">
        <v>60</v>
      </c>
      <c r="C63" s="9">
        <v>0</v>
      </c>
      <c r="D63" s="9">
        <v>0</v>
      </c>
      <c r="E63" s="9">
        <v>20</v>
      </c>
      <c r="F63" s="8">
        <v>10</v>
      </c>
      <c r="G63" s="9">
        <v>10</v>
      </c>
      <c r="H63" s="9">
        <v>10</v>
      </c>
      <c r="I63" s="10">
        <f>C63/4+D63/3+G63/4+E63/3+F63/3</f>
        <v>12.500000000000002</v>
      </c>
      <c r="J63" s="6">
        <f>C63/4+H63/4+E63/3+F63/3</f>
        <v>12.500000000000002</v>
      </c>
      <c r="K63" s="6">
        <f>D63/4+E63/3+F63/4</f>
        <v>9.166666666666668</v>
      </c>
      <c r="L63" s="10">
        <f>C63/3+D63/3+H63/3+E63/3+F63/3</f>
        <v>13.333333333333334</v>
      </c>
    </row>
    <row r="64" spans="1:12" ht="13.5">
      <c r="A64" s="1" t="s">
        <v>17</v>
      </c>
      <c r="B64" s="8">
        <v>42</v>
      </c>
      <c r="C64" s="9">
        <v>10</v>
      </c>
      <c r="D64" s="9">
        <v>0</v>
      </c>
      <c r="E64" s="9">
        <v>20</v>
      </c>
      <c r="F64" s="8">
        <v>10</v>
      </c>
      <c r="G64" s="9">
        <v>0</v>
      </c>
      <c r="H64" s="9">
        <v>8</v>
      </c>
      <c r="I64" s="10">
        <f>C64/4+D64/3+G64/4+E64/3+F64/3</f>
        <v>12.500000000000002</v>
      </c>
      <c r="J64" s="6">
        <f>C64/4+H64/4+E64/3+F64/3</f>
        <v>14.500000000000002</v>
      </c>
      <c r="K64" s="6">
        <f>D64/4+E64/3+F64/4</f>
        <v>9.166666666666668</v>
      </c>
      <c r="L64" s="10">
        <f>C64/3+D64/3+H64/3+E64/3+F64/3</f>
        <v>16</v>
      </c>
    </row>
    <row r="65" spans="1:12" ht="13.5">
      <c r="A65" s="7" t="s">
        <v>68</v>
      </c>
      <c r="B65" s="8">
        <v>1</v>
      </c>
      <c r="C65" s="9">
        <v>30</v>
      </c>
      <c r="D65" s="9">
        <v>15</v>
      </c>
      <c r="E65" s="9">
        <v>0</v>
      </c>
      <c r="F65" s="8">
        <v>0</v>
      </c>
      <c r="G65" s="9">
        <v>0</v>
      </c>
      <c r="H65" s="9">
        <v>0</v>
      </c>
      <c r="I65" s="10">
        <f>C65/4+D65/3+G65/4+E65/3+F65/3</f>
        <v>12.5</v>
      </c>
      <c r="J65" s="6">
        <f>C65/4+H65/4+E65/3+F65/3</f>
        <v>7.5</v>
      </c>
      <c r="K65" s="6">
        <f>D65/4+E65/3+F65/4</f>
        <v>3.75</v>
      </c>
      <c r="L65" s="10">
        <f>C65/3+D65/3+H65/3+E65/3+F65/3</f>
        <v>15</v>
      </c>
    </row>
    <row r="66" spans="1:12" ht="13.5">
      <c r="A66" s="7" t="s">
        <v>107</v>
      </c>
      <c r="B66" s="8">
        <v>100</v>
      </c>
      <c r="C66" s="9">
        <v>50</v>
      </c>
      <c r="D66" s="9">
        <v>0</v>
      </c>
      <c r="E66" s="9">
        <v>0</v>
      </c>
      <c r="F66" s="8">
        <v>0</v>
      </c>
      <c r="G66" s="9">
        <v>0</v>
      </c>
      <c r="H66" s="9">
        <v>20</v>
      </c>
      <c r="I66" s="10">
        <f>C66/4+D66/3+G66/4+E66/3+F66/3</f>
        <v>12.5</v>
      </c>
      <c r="J66" s="6">
        <f>C66/4+H66/4+E66/3+F66/3</f>
        <v>17.5</v>
      </c>
      <c r="K66" s="6">
        <f>D66/4+E66/3+F66/4</f>
        <v>0</v>
      </c>
      <c r="L66" s="10">
        <f>C66/3+D66/3+H66/3+E66/3+F66/3</f>
        <v>23.333333333333336</v>
      </c>
    </row>
    <row r="67" spans="1:12" ht="13.5">
      <c r="A67" s="7" t="s">
        <v>91</v>
      </c>
      <c r="B67" s="8">
        <v>90</v>
      </c>
      <c r="C67" s="9">
        <v>0</v>
      </c>
      <c r="D67" s="9">
        <v>9</v>
      </c>
      <c r="E67" s="9">
        <v>28</v>
      </c>
      <c r="F67" s="8">
        <v>0</v>
      </c>
      <c r="G67" s="9">
        <v>0</v>
      </c>
      <c r="H67" s="9">
        <v>28</v>
      </c>
      <c r="I67" s="10">
        <f>C67/4+D67/3+G67/4+E67/3+F67/3</f>
        <v>12.333333333333334</v>
      </c>
      <c r="J67" s="6">
        <f>C67/4+H67/4+E67/3+F67/3</f>
        <v>16.333333333333336</v>
      </c>
      <c r="K67" s="6">
        <f>D67/4+E67/3+F67/4</f>
        <v>11.583333333333334</v>
      </c>
      <c r="L67" s="10">
        <f>C67/3+D67/3+H67/3+E67/3+F67/3</f>
        <v>21.666666666666668</v>
      </c>
    </row>
    <row r="68" spans="1:12" ht="13.5">
      <c r="A68" s="7" t="s">
        <v>86</v>
      </c>
      <c r="B68" s="8">
        <v>60</v>
      </c>
      <c r="C68" s="9">
        <v>5</v>
      </c>
      <c r="D68" s="9">
        <v>0</v>
      </c>
      <c r="E68" s="9">
        <v>10</v>
      </c>
      <c r="F68" s="8">
        <v>0</v>
      </c>
      <c r="G68" s="9">
        <v>30</v>
      </c>
      <c r="H68" s="9">
        <v>5</v>
      </c>
      <c r="I68" s="10">
        <f>C68/4+D68/3+G68/4+E68/3+F68/3</f>
        <v>12.083333333333334</v>
      </c>
      <c r="J68" s="6">
        <f>C68/4+H68/4+E68/3+F68/3</f>
        <v>5.833333333333334</v>
      </c>
      <c r="K68" s="6">
        <f>D68/4+E68/3+F68/4</f>
        <v>3.3333333333333335</v>
      </c>
      <c r="L68" s="10">
        <f>C68/3+D68/3+H68/3+E68/3+F68/3</f>
        <v>6.666666666666667</v>
      </c>
    </row>
    <row r="69" spans="1:12" ht="13.5">
      <c r="A69" s="7" t="s">
        <v>108</v>
      </c>
      <c r="B69" s="8">
        <v>100</v>
      </c>
      <c r="C69" s="9">
        <v>24</v>
      </c>
      <c r="D69" s="9">
        <v>0</v>
      </c>
      <c r="E69" s="9">
        <v>0</v>
      </c>
      <c r="F69" s="8">
        <v>0</v>
      </c>
      <c r="G69" s="9">
        <v>24</v>
      </c>
      <c r="H69" s="9">
        <v>22</v>
      </c>
      <c r="I69" s="10">
        <f>C69/4+D69/3+G69/4+E69/3+F69/3</f>
        <v>12</v>
      </c>
      <c r="J69" s="6">
        <f>C69/4+H69/4+E69/3+F69/3</f>
        <v>11.5</v>
      </c>
      <c r="K69" s="6">
        <f>D69/4+E69/3+F69/4</f>
        <v>0</v>
      </c>
      <c r="L69" s="10">
        <f>C69/3+D69/3+H69/3+E69/3+F69/3</f>
        <v>15.333333333333332</v>
      </c>
    </row>
    <row r="70" spans="1:12" ht="13.5">
      <c r="A70" s="7" t="s">
        <v>65</v>
      </c>
      <c r="B70" s="8">
        <v>70</v>
      </c>
      <c r="C70" s="9">
        <v>17</v>
      </c>
      <c r="D70" s="9">
        <v>0</v>
      </c>
      <c r="E70" s="9">
        <v>0</v>
      </c>
      <c r="F70" s="8">
        <v>23</v>
      </c>
      <c r="G70" s="9">
        <v>0</v>
      </c>
      <c r="H70" s="9">
        <v>15</v>
      </c>
      <c r="I70" s="10">
        <f>C70/4+D70/3+G70/4+E70/3+F70/3</f>
        <v>11.916666666666668</v>
      </c>
      <c r="J70" s="6">
        <f>C70/4+H70/4+E70/3+F70/3</f>
        <v>15.666666666666668</v>
      </c>
      <c r="K70" s="6">
        <f>D70/4+E70/3+F70/4</f>
        <v>5.75</v>
      </c>
      <c r="L70" s="10">
        <f>C70/3+D70/3+H70/3+E70/3+F70/3</f>
        <v>18.333333333333336</v>
      </c>
    </row>
    <row r="71" spans="1:12" ht="13.5">
      <c r="A71" s="7" t="s">
        <v>81</v>
      </c>
      <c r="B71" s="8">
        <v>60</v>
      </c>
      <c r="C71" s="9">
        <v>18</v>
      </c>
      <c r="D71" s="9">
        <v>12</v>
      </c>
      <c r="E71" s="9">
        <v>0</v>
      </c>
      <c r="F71" s="8">
        <v>10</v>
      </c>
      <c r="G71" s="9">
        <v>0</v>
      </c>
      <c r="H71" s="9">
        <v>10</v>
      </c>
      <c r="I71" s="10">
        <f>C71/4+D71/3+G71/4+E71/3+F71/3</f>
        <v>11.833333333333334</v>
      </c>
      <c r="J71" s="6">
        <f>C71/4+H71/4+E71/3+F71/3</f>
        <v>10.333333333333334</v>
      </c>
      <c r="K71" s="6">
        <f>D71/4+E71/3+F71/4</f>
        <v>5.5</v>
      </c>
      <c r="L71" s="10">
        <f>C71/3+D71/3+H71/3+E71/3+F71/3</f>
        <v>16.666666666666668</v>
      </c>
    </row>
    <row r="72" spans="1:12" ht="13.5">
      <c r="A72" s="7" t="s">
        <v>76</v>
      </c>
      <c r="B72" s="8">
        <v>60</v>
      </c>
      <c r="C72" s="9">
        <v>10</v>
      </c>
      <c r="D72" s="9">
        <v>15</v>
      </c>
      <c r="E72" s="9">
        <v>10</v>
      </c>
      <c r="F72" s="8">
        <v>1</v>
      </c>
      <c r="G72" s="9">
        <v>0</v>
      </c>
      <c r="H72" s="9">
        <v>0</v>
      </c>
      <c r="I72" s="10">
        <f>C72/4+D72/3+G72/4+E72/3+F72/3</f>
        <v>11.166666666666668</v>
      </c>
      <c r="J72" s="6">
        <f>C72/4+H72/4+E72/3+F72/3</f>
        <v>6.166666666666667</v>
      </c>
      <c r="K72" s="6">
        <f>D72/4+E72/3+F72/4</f>
        <v>7.333333333333334</v>
      </c>
      <c r="L72" s="10">
        <f>C72/3+D72/3+H72/3+E72/3+F72/3</f>
        <v>12.000000000000002</v>
      </c>
    </row>
    <row r="73" spans="1:12" ht="13.5">
      <c r="A73" s="1" t="s">
        <v>29</v>
      </c>
      <c r="B73" s="8">
        <v>42</v>
      </c>
      <c r="C73" s="9">
        <v>20</v>
      </c>
      <c r="D73" s="9">
        <v>0</v>
      </c>
      <c r="E73" s="9">
        <v>12</v>
      </c>
      <c r="F73" s="8">
        <v>6</v>
      </c>
      <c r="G73" s="9">
        <v>0</v>
      </c>
      <c r="H73" s="9">
        <v>10</v>
      </c>
      <c r="I73" s="10">
        <f>C73/4+D73/3+G73/4+E73/3+F73/3</f>
        <v>11</v>
      </c>
      <c r="J73" s="6">
        <f>C73/4+H73/4+E73/3+F73/3</f>
        <v>13.5</v>
      </c>
      <c r="K73" s="6">
        <f>D73/4+E73/3+F73/4</f>
        <v>5.5</v>
      </c>
      <c r="L73" s="10">
        <f>C73/3+D73/3+H73/3+E73/3+F73/3</f>
        <v>16</v>
      </c>
    </row>
    <row r="74" spans="1:12" ht="13.5">
      <c r="A74" s="7" t="s">
        <v>80</v>
      </c>
      <c r="B74" s="8">
        <v>60</v>
      </c>
      <c r="C74" s="9">
        <v>10</v>
      </c>
      <c r="D74" s="9">
        <v>10</v>
      </c>
      <c r="E74" s="9">
        <v>15</v>
      </c>
      <c r="F74" s="8">
        <v>0</v>
      </c>
      <c r="G74" s="9">
        <v>0</v>
      </c>
      <c r="H74" s="9">
        <v>15</v>
      </c>
      <c r="I74" s="10">
        <f>C74/4+D74/3+G74/4+E74/3+F74/3</f>
        <v>10.833333333333334</v>
      </c>
      <c r="J74" s="6">
        <f>C74/4+H74/4+E74/3+F74/3</f>
        <v>11.25</v>
      </c>
      <c r="K74" s="6">
        <f>D74/4+E74/3+F74/4</f>
        <v>7.5</v>
      </c>
      <c r="L74" s="10">
        <f>C74/3+D74/3+H74/3+E74/3+F74/3</f>
        <v>16.666666666666668</v>
      </c>
    </row>
    <row r="75" spans="1:12" ht="13.5">
      <c r="A75" s="7" t="s">
        <v>77</v>
      </c>
      <c r="B75" s="8">
        <v>60</v>
      </c>
      <c r="C75" s="9">
        <v>0</v>
      </c>
      <c r="D75" s="9">
        <v>0</v>
      </c>
      <c r="E75" s="9">
        <v>10</v>
      </c>
      <c r="F75" s="8">
        <v>15</v>
      </c>
      <c r="G75" s="9">
        <v>10</v>
      </c>
      <c r="H75" s="9">
        <v>15</v>
      </c>
      <c r="I75" s="10">
        <f>C75/4+D75/3+G75/4+E75/3+F75/3</f>
        <v>10.833333333333334</v>
      </c>
      <c r="J75" s="6">
        <f>C75/4+H75/4+E75/3+F75/3</f>
        <v>12.083333333333334</v>
      </c>
      <c r="K75" s="6">
        <f>D75/4+E75/3+F75/4</f>
        <v>7.083333333333334</v>
      </c>
      <c r="L75" s="10">
        <f>C75/3+D75/3+H75/3+E75/3+F75/3</f>
        <v>13.333333333333334</v>
      </c>
    </row>
    <row r="76" spans="1:12" ht="13.5">
      <c r="A76" s="7" t="s">
        <v>99</v>
      </c>
      <c r="B76" s="8">
        <v>90</v>
      </c>
      <c r="C76" s="9">
        <v>26</v>
      </c>
      <c r="D76" s="9">
        <v>0</v>
      </c>
      <c r="E76" s="9">
        <v>0</v>
      </c>
      <c r="F76" s="8">
        <v>13</v>
      </c>
      <c r="G76" s="9">
        <v>0</v>
      </c>
      <c r="H76" s="9">
        <v>26</v>
      </c>
      <c r="I76" s="10">
        <f>C76/4+D76/3+G76/4+E76/3+F76/3</f>
        <v>10.833333333333332</v>
      </c>
      <c r="J76" s="6">
        <f>C76/4+H76/4+E76/3+F76/3</f>
        <v>17.333333333333332</v>
      </c>
      <c r="K76" s="6">
        <f>D76/4+E76/3+F76/4</f>
        <v>3.25</v>
      </c>
      <c r="L76" s="10">
        <f>C76/3+D76/3+H76/3+E76/3+F76/3</f>
        <v>21.666666666666664</v>
      </c>
    </row>
    <row r="77" spans="1:12" ht="13.5">
      <c r="A77" s="7" t="s">
        <v>82</v>
      </c>
      <c r="B77" s="8">
        <v>60</v>
      </c>
      <c r="C77" s="9">
        <v>30</v>
      </c>
      <c r="D77" s="9">
        <v>5</v>
      </c>
      <c r="E77" s="9">
        <v>0</v>
      </c>
      <c r="F77" s="8">
        <v>5</v>
      </c>
      <c r="G77" s="9">
        <v>0</v>
      </c>
      <c r="H77" s="9">
        <v>10</v>
      </c>
      <c r="I77" s="10">
        <f>C77/4+D77/3+G77/4+E77/3+F77/3</f>
        <v>10.833333333333332</v>
      </c>
      <c r="J77" s="6">
        <f>C77/4+H77/4+E77/3+F77/3</f>
        <v>11.666666666666666</v>
      </c>
      <c r="K77" s="6">
        <f>D77/4+E77/3+F77/4</f>
        <v>2.5</v>
      </c>
      <c r="L77" s="10">
        <f>C77/3+D77/3+H77/3+E77/3+F77/3</f>
        <v>16.666666666666668</v>
      </c>
    </row>
    <row r="78" spans="1:12" ht="13.5">
      <c r="A78" s="1" t="s">
        <v>13</v>
      </c>
      <c r="B78" s="8">
        <v>62</v>
      </c>
      <c r="C78" s="9">
        <v>0</v>
      </c>
      <c r="D78" s="9">
        <v>14</v>
      </c>
      <c r="E78" s="9">
        <v>0</v>
      </c>
      <c r="F78" s="8">
        <v>7</v>
      </c>
      <c r="G78" s="9">
        <v>15</v>
      </c>
      <c r="H78" s="9">
        <v>28</v>
      </c>
      <c r="I78" s="10">
        <f>C78/4+D78/3+G78/4+E78/3+F78/3</f>
        <v>10.750000000000002</v>
      </c>
      <c r="J78" s="6">
        <f>C78/4+H78/4+E78/3+F78/3</f>
        <v>9.333333333333334</v>
      </c>
      <c r="K78" s="6">
        <f>D78/4+E78/3+F78/4</f>
        <v>5.25</v>
      </c>
      <c r="L78" s="10">
        <f>C78/3+D78/3+H78/3+E78/3+F78/3</f>
        <v>16.333333333333332</v>
      </c>
    </row>
    <row r="79" spans="1:12" ht="13.5">
      <c r="A79" s="1" t="s">
        <v>40</v>
      </c>
      <c r="B79" s="8">
        <v>80</v>
      </c>
      <c r="C79" s="9">
        <v>0</v>
      </c>
      <c r="D79" s="9">
        <v>7</v>
      </c>
      <c r="E79" s="9">
        <v>0</v>
      </c>
      <c r="F79" s="8">
        <v>25</v>
      </c>
      <c r="G79" s="9">
        <v>0</v>
      </c>
      <c r="H79" s="9">
        <v>28</v>
      </c>
      <c r="I79" s="10">
        <f>C79/4+D79/3+G79/4+E79/3+F79/3</f>
        <v>10.666666666666668</v>
      </c>
      <c r="J79" s="6">
        <f>C79/4+H79/4+E79/3+F79/3</f>
        <v>15.333333333333334</v>
      </c>
      <c r="K79" s="6">
        <f>D79/4+E79/3+F79/4</f>
        <v>8</v>
      </c>
      <c r="L79" s="10">
        <f>C79/3+D79/3+H79/3+E79/3+F79/3</f>
        <v>20</v>
      </c>
    </row>
    <row r="80" spans="1:12" ht="13.5">
      <c r="A80" s="7" t="s">
        <v>109</v>
      </c>
      <c r="B80" s="8">
        <v>100</v>
      </c>
      <c r="C80" s="9">
        <v>20</v>
      </c>
      <c r="D80" s="9">
        <v>0</v>
      </c>
      <c r="E80" s="9">
        <v>0</v>
      </c>
      <c r="F80" s="8">
        <v>17</v>
      </c>
      <c r="G80" s="9">
        <v>0</v>
      </c>
      <c r="H80" s="9">
        <v>33</v>
      </c>
      <c r="I80" s="10">
        <f>C80/4+D80/3+G80/4+E80/3+F80/3</f>
        <v>10.666666666666668</v>
      </c>
      <c r="J80" s="6">
        <f>C80/4+H80/4+E80/3+F80/3</f>
        <v>18.916666666666668</v>
      </c>
      <c r="K80" s="6">
        <f>D80/4+E80/3+F80/4</f>
        <v>4.25</v>
      </c>
      <c r="L80" s="10">
        <f>C80/3+D80/3+H80/3+E80/3+F80/3</f>
        <v>23.333333333333336</v>
      </c>
    </row>
    <row r="81" spans="1:12" ht="13.5">
      <c r="A81" s="7" t="s">
        <v>62</v>
      </c>
      <c r="B81" s="8">
        <v>70</v>
      </c>
      <c r="C81" s="9">
        <v>8</v>
      </c>
      <c r="D81" s="9">
        <v>11</v>
      </c>
      <c r="E81" s="9">
        <v>0</v>
      </c>
      <c r="F81" s="8">
        <v>0</v>
      </c>
      <c r="G81" s="9">
        <v>20</v>
      </c>
      <c r="H81" s="9">
        <v>16</v>
      </c>
      <c r="I81" s="10">
        <f>C81/4+D81/3+G81/4+E81/3+F81/3</f>
        <v>10.666666666666666</v>
      </c>
      <c r="J81" s="6">
        <f>C81/4+H81/4+E81/3+F81/3</f>
        <v>6</v>
      </c>
      <c r="K81" s="6">
        <f>D81/4+E81/3+F81/4</f>
        <v>2.75</v>
      </c>
      <c r="L81" s="10">
        <f>C81/3+D81/3+H81/3+E81/3+F81/3</f>
        <v>11.666666666666666</v>
      </c>
    </row>
    <row r="82" spans="1:12" ht="13.5">
      <c r="A82" s="7" t="s">
        <v>63</v>
      </c>
      <c r="B82" s="8">
        <v>70</v>
      </c>
      <c r="C82" s="9">
        <v>20</v>
      </c>
      <c r="D82" s="9">
        <v>15</v>
      </c>
      <c r="E82" s="9">
        <v>0</v>
      </c>
      <c r="F82" s="8">
        <v>0</v>
      </c>
      <c r="G82" s="9">
        <v>0</v>
      </c>
      <c r="H82" s="9">
        <v>20</v>
      </c>
      <c r="I82" s="10">
        <f>C82/4+D82/3+G82/4+E82/3+F82/3</f>
        <v>10</v>
      </c>
      <c r="J82" s="6">
        <f>C82/4+H82/4+E82/3+F82/3</f>
        <v>10</v>
      </c>
      <c r="K82" s="6">
        <f>D82/4+E82/3+F82/4</f>
        <v>3.75</v>
      </c>
      <c r="L82" s="10">
        <f>C82/3+D82/3+H82/3+E82/3+F82/3</f>
        <v>18.333333333333336</v>
      </c>
    </row>
    <row r="83" spans="1:12" ht="13.5">
      <c r="A83" t="s">
        <v>79</v>
      </c>
      <c r="B83" s="8">
        <v>60</v>
      </c>
      <c r="C83" s="9">
        <v>15</v>
      </c>
      <c r="D83" s="9">
        <v>0</v>
      </c>
      <c r="E83" s="9">
        <v>0</v>
      </c>
      <c r="F83" s="8">
        <v>10</v>
      </c>
      <c r="G83" s="9">
        <v>10</v>
      </c>
      <c r="H83" s="9">
        <v>15</v>
      </c>
      <c r="I83" s="10">
        <f>C83/4+D83/3+G83/4+E83/3+F83/3</f>
        <v>9.583333333333334</v>
      </c>
      <c r="J83" s="6">
        <f>C83/4+H83/4+E83/3+F83/3</f>
        <v>10.833333333333334</v>
      </c>
      <c r="K83" s="6">
        <f>D83/4+E83/3+F83/4</f>
        <v>2.5</v>
      </c>
      <c r="L83" s="10">
        <f>C83/3+D83/3+H83/3+E83/3+F83/3</f>
        <v>13.333333333333334</v>
      </c>
    </row>
    <row r="84" spans="1:12" ht="13.5">
      <c r="A84" s="11" t="s">
        <v>14</v>
      </c>
      <c r="B84" s="8">
        <v>82</v>
      </c>
      <c r="C84" s="9">
        <v>15</v>
      </c>
      <c r="D84" s="9">
        <v>0</v>
      </c>
      <c r="E84" s="9">
        <v>12</v>
      </c>
      <c r="F84" s="8">
        <v>5</v>
      </c>
      <c r="G84" s="9">
        <v>0</v>
      </c>
      <c r="H84" s="9">
        <v>40</v>
      </c>
      <c r="I84" s="10">
        <f>C84/4+D84/3+G84/4+E84/3+F84/3</f>
        <v>9.416666666666666</v>
      </c>
      <c r="J84" s="6">
        <f>C84/4+H84/4+E84/3+F84/3</f>
        <v>19.416666666666668</v>
      </c>
      <c r="K84" s="6">
        <f>D84/4+E84/3+F84/4</f>
        <v>5.25</v>
      </c>
      <c r="L84" s="10">
        <f>C84/3+D84/3+H84/3+E84/3+F84/3</f>
        <v>24.000000000000004</v>
      </c>
    </row>
    <row r="85" spans="1:12" ht="13.5">
      <c r="A85" t="s">
        <v>72</v>
      </c>
      <c r="B85" s="8">
        <v>1</v>
      </c>
      <c r="C85" s="9">
        <v>10</v>
      </c>
      <c r="D85" s="9">
        <v>0</v>
      </c>
      <c r="E85" s="9">
        <v>0</v>
      </c>
      <c r="F85" s="8">
        <v>20</v>
      </c>
      <c r="G85" s="9">
        <v>0</v>
      </c>
      <c r="H85" s="9">
        <v>15</v>
      </c>
      <c r="I85" s="10">
        <f>C85/4+D85/3+G85/4+E85/3+F85/3</f>
        <v>9.166666666666668</v>
      </c>
      <c r="J85" s="6">
        <f>C85/4+H85/4+E85/3+F85/3</f>
        <v>12.916666666666668</v>
      </c>
      <c r="K85" s="6">
        <f>D85/4+E85/3+F85/4</f>
        <v>5</v>
      </c>
      <c r="L85" s="10">
        <f>C85/3+D85/3+H85/3+E85/3+F85/3</f>
        <v>15</v>
      </c>
    </row>
    <row r="86" spans="1:12" ht="13.5">
      <c r="A86" s="11" t="s">
        <v>48</v>
      </c>
      <c r="B86" s="8">
        <v>80</v>
      </c>
      <c r="C86" s="9">
        <v>26</v>
      </c>
      <c r="D86" s="9">
        <v>0</v>
      </c>
      <c r="E86" s="9">
        <v>0</v>
      </c>
      <c r="F86" s="8">
        <v>8</v>
      </c>
      <c r="G86" s="9">
        <v>0</v>
      </c>
      <c r="H86" s="9">
        <v>26</v>
      </c>
      <c r="I86" s="10">
        <f>C86/4+D86/3+G86/4+E86/3+F86/3</f>
        <v>9.166666666666666</v>
      </c>
      <c r="J86" s="6">
        <f>C86/4+H86/4+E86/3+F86/3</f>
        <v>15.666666666666666</v>
      </c>
      <c r="K86" s="6">
        <f>D86/4+E86/3+F86/4</f>
        <v>2</v>
      </c>
      <c r="L86" s="10">
        <f>C86/3+D86/3+H86/3+E86/3+F86/3</f>
        <v>20</v>
      </c>
    </row>
    <row r="87" spans="1:12" ht="13.5">
      <c r="A87" s="11" t="s">
        <v>12</v>
      </c>
      <c r="B87" s="8">
        <v>42</v>
      </c>
      <c r="C87" s="9">
        <v>12</v>
      </c>
      <c r="D87" s="9">
        <v>0</v>
      </c>
      <c r="E87" s="9">
        <v>15</v>
      </c>
      <c r="F87" s="8">
        <v>3</v>
      </c>
      <c r="G87" s="9">
        <v>0</v>
      </c>
      <c r="H87" s="9">
        <v>18</v>
      </c>
      <c r="I87" s="10">
        <f>C87/4+D87/3+G87/4+E87/3+F87/3</f>
        <v>9</v>
      </c>
      <c r="J87" s="6">
        <f>C87/4+H87/4+E87/3+F87/3</f>
        <v>13.5</v>
      </c>
      <c r="K87" s="6">
        <f>D87/4+E87/3+F87/4</f>
        <v>5.75</v>
      </c>
      <c r="L87" s="10">
        <f>C87/3+D87/3+H87/3+E87/3+F87/3</f>
        <v>16</v>
      </c>
    </row>
    <row r="88" spans="1:12" ht="13.5">
      <c r="A88" t="s">
        <v>69</v>
      </c>
      <c r="B88" s="8">
        <v>1</v>
      </c>
      <c r="C88" s="9">
        <v>20</v>
      </c>
      <c r="D88" s="9">
        <v>0</v>
      </c>
      <c r="E88" s="9">
        <v>0</v>
      </c>
      <c r="F88" s="8">
        <v>0</v>
      </c>
      <c r="G88" s="9">
        <v>15</v>
      </c>
      <c r="H88" s="9">
        <v>10</v>
      </c>
      <c r="I88" s="10">
        <f>C88/4+D88/3+G88/4+E88/3+F88/3</f>
        <v>8.75</v>
      </c>
      <c r="J88" s="6">
        <f>C88/4+H88/4+E88/3+F88/3</f>
        <v>7.5</v>
      </c>
      <c r="K88" s="6">
        <f>D88/4+E88/3+F88/4</f>
        <v>0</v>
      </c>
      <c r="L88" s="10">
        <f>C88/3+D88/3+H88/3+E88/3+F88/3</f>
        <v>10</v>
      </c>
    </row>
    <row r="89" spans="1:12" ht="13.5">
      <c r="A89" s="11" t="s">
        <v>21</v>
      </c>
      <c r="B89" s="8">
        <v>22</v>
      </c>
      <c r="C89" s="9">
        <v>0</v>
      </c>
      <c r="D89" s="9">
        <v>8</v>
      </c>
      <c r="E89" s="9">
        <v>0</v>
      </c>
      <c r="F89" s="8">
        <v>10</v>
      </c>
      <c r="G89" s="9">
        <v>4</v>
      </c>
      <c r="H89" s="9">
        <v>0</v>
      </c>
      <c r="I89" s="10">
        <f>C89/4+D89/3+G89/4+E89/3+F89/3</f>
        <v>7</v>
      </c>
      <c r="J89" s="6">
        <f>C89/4+H89/4+E89/3+F89/3</f>
        <v>3.3333333333333335</v>
      </c>
      <c r="K89" s="6">
        <f>D89/4+E89/3+F89/4</f>
        <v>4.5</v>
      </c>
      <c r="L89" s="10">
        <f>C89/3+D89/3+H89/3+E89/3+F89/3</f>
        <v>6</v>
      </c>
    </row>
    <row r="90" spans="1:12" ht="13.5">
      <c r="A90" s="11" t="s">
        <v>16</v>
      </c>
      <c r="B90" s="8">
        <v>22</v>
      </c>
      <c r="C90" s="9">
        <v>0</v>
      </c>
      <c r="D90" s="9">
        <v>0</v>
      </c>
      <c r="E90" s="9">
        <v>10</v>
      </c>
      <c r="F90" s="8">
        <v>6</v>
      </c>
      <c r="G90" s="9">
        <v>6</v>
      </c>
      <c r="H90" s="9">
        <v>0</v>
      </c>
      <c r="I90" s="10">
        <f>C90/4+D90/3+G90/4+E90/3+F90/3</f>
        <v>6.833333333333334</v>
      </c>
      <c r="J90" s="6">
        <f>C90/4+H90/4+E90/3+F90/3</f>
        <v>5.333333333333334</v>
      </c>
      <c r="K90" s="6">
        <f>D90/4+E90/3+F90/4</f>
        <v>4.833333333333334</v>
      </c>
      <c r="L90" s="10">
        <f>C90/3+D90/3+H90/3+E90/3+F90/3</f>
        <v>5.333333333333334</v>
      </c>
    </row>
    <row r="91" spans="1:12" ht="13.5">
      <c r="A91" s="11" t="s">
        <v>28</v>
      </c>
      <c r="B91" s="8">
        <v>22</v>
      </c>
      <c r="C91" s="9">
        <v>10</v>
      </c>
      <c r="D91" s="9">
        <v>6</v>
      </c>
      <c r="E91" s="9">
        <v>6</v>
      </c>
      <c r="F91" s="8">
        <v>0</v>
      </c>
      <c r="G91" s="9">
        <v>0</v>
      </c>
      <c r="H91" s="9">
        <v>0</v>
      </c>
      <c r="I91" s="10">
        <f>C91/4+D91/3+G91/4+E91/3+F91/3</f>
        <v>6.5</v>
      </c>
      <c r="J91" s="6">
        <f>C91/4+H91/4+E91/3+F91/3</f>
        <v>4.5</v>
      </c>
      <c r="K91" s="6">
        <f>D91/4+E91/3+F91/4</f>
        <v>3.5</v>
      </c>
      <c r="L91" s="10">
        <f>C91/3+D91/3+H91/3+E91/3+F91/3</f>
        <v>7.333333333333334</v>
      </c>
    </row>
    <row r="92" spans="1:12" ht="13.5">
      <c r="A92" t="s">
        <v>92</v>
      </c>
      <c r="B92" s="8">
        <v>90</v>
      </c>
      <c r="C92" s="9">
        <v>5</v>
      </c>
      <c r="D92" s="9">
        <v>0</v>
      </c>
      <c r="E92" s="9">
        <v>15</v>
      </c>
      <c r="F92" s="8">
        <v>0</v>
      </c>
      <c r="G92" s="9">
        <v>0</v>
      </c>
      <c r="H92" s="9">
        <v>45</v>
      </c>
      <c r="I92" s="10">
        <f>C92/4+D92/3+G92/4+E92/3+F92/3</f>
        <v>6.25</v>
      </c>
      <c r="J92" s="6">
        <f>C92/4+H92/4+E92/3+F92/3</f>
        <v>17.5</v>
      </c>
      <c r="K92" s="6">
        <f>D92/4+E92/3+F92/4</f>
        <v>5</v>
      </c>
      <c r="L92" s="10">
        <f>C92/3+D92/3+H92/3+E92/3+F92/3</f>
        <v>21.666666666666668</v>
      </c>
    </row>
    <row r="93" spans="1:12" ht="13.5">
      <c r="A93" s="11" t="s">
        <v>33</v>
      </c>
      <c r="B93" s="8">
        <v>22</v>
      </c>
      <c r="C93" s="9">
        <v>6</v>
      </c>
      <c r="D93" s="9">
        <v>0</v>
      </c>
      <c r="E93" s="9">
        <v>0</v>
      </c>
      <c r="F93" s="8">
        <v>4</v>
      </c>
      <c r="G93" s="9">
        <v>12</v>
      </c>
      <c r="H93" s="9">
        <v>0</v>
      </c>
      <c r="I93" s="10">
        <f>C93/4+D93/3+G93/4+E93/3+F93/3</f>
        <v>5.833333333333333</v>
      </c>
      <c r="J93" s="6">
        <f>C93/4+H93/4+E93/3+F93/3</f>
        <v>2.833333333333333</v>
      </c>
      <c r="K93" s="6">
        <f>D93/4+E93/3+F93/4</f>
        <v>1</v>
      </c>
      <c r="L93" s="10">
        <f>C93/3+D93/3+H93/3+E93/3+F93/3</f>
        <v>3.333333333333333</v>
      </c>
    </row>
    <row r="94" spans="1:12" ht="13.5">
      <c r="A94" s="11" t="s">
        <v>41</v>
      </c>
      <c r="B94" s="8">
        <v>80</v>
      </c>
      <c r="C94" s="9">
        <v>13</v>
      </c>
      <c r="D94" s="9">
        <v>0</v>
      </c>
      <c r="E94" s="9">
        <v>0</v>
      </c>
      <c r="F94" s="8">
        <v>7</v>
      </c>
      <c r="G94" s="9">
        <v>0</v>
      </c>
      <c r="H94" s="9">
        <v>40</v>
      </c>
      <c r="I94" s="10">
        <f>C94/4+D94/3+G94/4+E94/3+F94/3</f>
        <v>5.583333333333334</v>
      </c>
      <c r="J94" s="6">
        <f>C94/4+H94/4+E94/3+F94/3</f>
        <v>15.583333333333334</v>
      </c>
      <c r="K94" s="6">
        <f>D94/4+E94/3+F94/4</f>
        <v>1.75</v>
      </c>
      <c r="L94" s="10">
        <f>C94/3+D94/3+H94/3+E94/3+F94/3</f>
        <v>20</v>
      </c>
    </row>
    <row r="95" spans="1:12" ht="13.5">
      <c r="A95" t="s">
        <v>87</v>
      </c>
      <c r="B95" s="8">
        <v>60</v>
      </c>
      <c r="C95" s="9">
        <v>5</v>
      </c>
      <c r="D95" s="9">
        <v>5</v>
      </c>
      <c r="E95" s="9">
        <v>0</v>
      </c>
      <c r="F95" s="8">
        <v>0</v>
      </c>
      <c r="G95" s="9">
        <v>10</v>
      </c>
      <c r="H95" s="9">
        <v>30</v>
      </c>
      <c r="I95" s="10">
        <f>C95/4+D95/3+G95/4+E95/3+F95/3</f>
        <v>5.416666666666667</v>
      </c>
      <c r="J95" s="6">
        <f>C95/4+H95/4+E95/3+F95/3</f>
        <v>8.75</v>
      </c>
      <c r="K95" s="6">
        <f>D95/4+E95/3+F95/4</f>
        <v>1.25</v>
      </c>
      <c r="L95" s="10">
        <f>C95/3+D95/3+H95/3+E95/3+F95/3</f>
        <v>13.333333333333334</v>
      </c>
    </row>
    <row r="96" spans="1:12" ht="13.5">
      <c r="A96" s="11" t="s">
        <v>9</v>
      </c>
      <c r="B96" s="8">
        <v>12</v>
      </c>
      <c r="C96" s="9">
        <v>0</v>
      </c>
      <c r="D96" s="9">
        <v>9</v>
      </c>
      <c r="E96" s="9">
        <v>7</v>
      </c>
      <c r="F96" s="8">
        <v>0</v>
      </c>
      <c r="G96" s="9">
        <v>0</v>
      </c>
      <c r="H96" s="9">
        <v>0</v>
      </c>
      <c r="I96" s="10">
        <f>C96/4+D96/3+G96/4+E96/3+F96/3</f>
        <v>5.333333333333334</v>
      </c>
      <c r="J96" s="6">
        <f>C96/4+H96/4+E96/3+F96/3</f>
        <v>2.3333333333333335</v>
      </c>
      <c r="K96" s="6">
        <f>D96/4+E96/3+F96/4</f>
        <v>4.583333333333334</v>
      </c>
      <c r="L96" s="10">
        <f>C96/3+D96/3+H96/3+E96/3+F96/3</f>
        <v>5.333333333333334</v>
      </c>
    </row>
    <row r="97" spans="1:12" ht="13.5">
      <c r="A97" t="s">
        <v>111</v>
      </c>
      <c r="B97" s="8">
        <v>100</v>
      </c>
      <c r="C97" s="9">
        <v>20</v>
      </c>
      <c r="D97" s="9">
        <v>0</v>
      </c>
      <c r="E97" s="9">
        <v>0</v>
      </c>
      <c r="F97" s="8">
        <v>0</v>
      </c>
      <c r="G97" s="9">
        <v>0</v>
      </c>
      <c r="H97" s="9">
        <v>50</v>
      </c>
      <c r="I97" s="10">
        <f>C97/4+D97/3+G97/4+E97/3+F97/3</f>
        <v>5</v>
      </c>
      <c r="J97" s="6">
        <f>C97/4+H97/4+E97/3+F97/3</f>
        <v>17.5</v>
      </c>
      <c r="K97" s="6">
        <f>D97/4+E97/3+F97/4</f>
        <v>0</v>
      </c>
      <c r="L97" s="10">
        <f>C97/3+D97/3+H97/3+E97/3+F97/3</f>
        <v>23.333333333333336</v>
      </c>
    </row>
    <row r="98" spans="1:12" ht="13.5">
      <c r="A98" t="s">
        <v>56</v>
      </c>
      <c r="B98" s="8">
        <v>70</v>
      </c>
      <c r="C98" s="9">
        <v>20</v>
      </c>
      <c r="D98" s="9">
        <v>0</v>
      </c>
      <c r="E98" s="9">
        <v>0</v>
      </c>
      <c r="F98" s="8">
        <v>0</v>
      </c>
      <c r="G98" s="9">
        <v>0</v>
      </c>
      <c r="H98" s="9">
        <v>35</v>
      </c>
      <c r="I98" s="10">
        <f>C98/4+D98/3+G98/4+E98/3+F98/3</f>
        <v>5</v>
      </c>
      <c r="J98" s="6">
        <f>C98/4+H98/4+E98/3+F98/3</f>
        <v>13.75</v>
      </c>
      <c r="K98" s="6">
        <f>D98/4+E98/3+F98/4</f>
        <v>0</v>
      </c>
      <c r="L98" s="10">
        <f>C98/3+D98/3+H98/3+E98/3+F98/3</f>
        <v>18.333333333333332</v>
      </c>
    </row>
    <row r="99" spans="1:12" ht="13.5">
      <c r="A99" s="11" t="s">
        <v>9</v>
      </c>
      <c r="B99" s="8">
        <v>22</v>
      </c>
      <c r="C99" s="9">
        <v>6</v>
      </c>
      <c r="D99" s="9">
        <v>10</v>
      </c>
      <c r="E99" s="9">
        <v>0</v>
      </c>
      <c r="F99" s="8">
        <v>0</v>
      </c>
      <c r="G99" s="9">
        <v>0</v>
      </c>
      <c r="H99" s="9">
        <v>6</v>
      </c>
      <c r="I99" s="10">
        <f>C99/4+D99/3+G99/4+E99/3+F99/3</f>
        <v>4.833333333333334</v>
      </c>
      <c r="J99" s="6">
        <f>C99/4+H99/4+E99/3+F99/3</f>
        <v>3</v>
      </c>
      <c r="K99" s="6">
        <f>D99/4+E99/3+F99/4</f>
        <v>2.5</v>
      </c>
      <c r="L99" s="10">
        <f>C99/3+D99/3+H99/3+E99/3+F99/3</f>
        <v>7.333333333333334</v>
      </c>
    </row>
    <row r="100" spans="1:12" ht="13.5">
      <c r="A100" s="11" t="s">
        <v>15</v>
      </c>
      <c r="B100" s="8">
        <v>12</v>
      </c>
      <c r="C100" s="9">
        <v>8</v>
      </c>
      <c r="D100" s="9">
        <v>0</v>
      </c>
      <c r="E100" s="9">
        <v>8</v>
      </c>
      <c r="F100" s="8">
        <v>0</v>
      </c>
      <c r="G100" s="9">
        <v>0</v>
      </c>
      <c r="H100" s="9">
        <v>0</v>
      </c>
      <c r="I100" s="10">
        <f>C100/4+D100/3+G100/4+E100/3+F100/3</f>
        <v>4.666666666666666</v>
      </c>
      <c r="J100" s="6">
        <f>C100/4+H100/4+E100/3+F100/3</f>
        <v>4.666666666666666</v>
      </c>
      <c r="K100" s="6">
        <f>D100/4+E100/3+F100/4</f>
        <v>2.6666666666666665</v>
      </c>
      <c r="L100" s="10">
        <f>C100/3+D100/3+H100/3+E100/3+F100/3</f>
        <v>5.333333333333333</v>
      </c>
    </row>
    <row r="101" spans="1:12" ht="13.5">
      <c r="A101" s="11" t="s">
        <v>20</v>
      </c>
      <c r="B101" s="8">
        <v>12</v>
      </c>
      <c r="C101" s="9">
        <v>0</v>
      </c>
      <c r="D101" s="9">
        <v>0</v>
      </c>
      <c r="E101" s="9">
        <v>0</v>
      </c>
      <c r="F101" s="8">
        <v>8</v>
      </c>
      <c r="G101" s="9">
        <v>8</v>
      </c>
      <c r="H101" s="9">
        <v>0</v>
      </c>
      <c r="I101" s="10">
        <f>C101/4+D101/3+G101/4+E101/3+F101/3</f>
        <v>4.666666666666666</v>
      </c>
      <c r="J101" s="6">
        <f>C101/4+H101/4+E101/3+F101/3</f>
        <v>2.6666666666666665</v>
      </c>
      <c r="K101" s="6">
        <f>D101/4+E101/3+F101/4</f>
        <v>2</v>
      </c>
      <c r="L101" s="10">
        <f>C101/3+D101/3+H101/3+E101/3+F101/3</f>
        <v>2.6666666666666665</v>
      </c>
    </row>
    <row r="102" spans="1:12" ht="13.5">
      <c r="A102" s="11" t="s">
        <v>28</v>
      </c>
      <c r="B102" s="8">
        <v>12</v>
      </c>
      <c r="C102" s="9">
        <v>9</v>
      </c>
      <c r="D102" s="9">
        <v>7</v>
      </c>
      <c r="E102" s="9">
        <v>0</v>
      </c>
      <c r="F102" s="8">
        <v>0</v>
      </c>
      <c r="G102" s="9">
        <v>0</v>
      </c>
      <c r="H102" s="9">
        <v>0</v>
      </c>
      <c r="I102" s="10">
        <f>C102/4+D102/3+G102/4+E102/3+F102/3</f>
        <v>4.583333333333334</v>
      </c>
      <c r="J102" s="6">
        <f>C102/4+H102/4+E102/3+F102/3</f>
        <v>2.25</v>
      </c>
      <c r="K102" s="6">
        <f>D102/4+E102/3+F102/4</f>
        <v>1.75</v>
      </c>
      <c r="L102" s="10">
        <f>C102/3+D102/3+H102/3+E102/3+F102/3</f>
        <v>5.333333333333334</v>
      </c>
    </row>
    <row r="103" spans="1:12" ht="13.5">
      <c r="A103" t="s">
        <v>70</v>
      </c>
      <c r="B103" s="8">
        <v>1</v>
      </c>
      <c r="C103" s="9">
        <v>15</v>
      </c>
      <c r="D103" s="9">
        <v>0</v>
      </c>
      <c r="E103" s="9">
        <v>0</v>
      </c>
      <c r="F103" s="8">
        <v>0</v>
      </c>
      <c r="G103" s="9">
        <v>0</v>
      </c>
      <c r="H103" s="9">
        <v>30</v>
      </c>
      <c r="I103" s="10">
        <f>C103/4+D103/3+G103/4+E103/3+F103/3</f>
        <v>3.75</v>
      </c>
      <c r="J103" s="6">
        <f>C103/4+H103/4+E103/3+F103/3</f>
        <v>11.25</v>
      </c>
      <c r="K103" s="6">
        <f>D103/4+E103/3+F103/4</f>
        <v>0</v>
      </c>
      <c r="L103" s="10">
        <f>C103/3+D103/3+H103/3+E103/3+F103/3</f>
        <v>15</v>
      </c>
    </row>
    <row r="104" spans="1:12" ht="13.5">
      <c r="A104" s="11" t="s">
        <v>11</v>
      </c>
      <c r="B104" s="8">
        <v>22</v>
      </c>
      <c r="C104" s="9">
        <v>0</v>
      </c>
      <c r="D104" s="9">
        <v>0</v>
      </c>
      <c r="E104" s="9">
        <v>5</v>
      </c>
      <c r="F104" s="8">
        <v>0</v>
      </c>
      <c r="G104" s="9">
        <v>5</v>
      </c>
      <c r="H104" s="9">
        <v>12</v>
      </c>
      <c r="I104" s="10">
        <f>C104/4+D104/3+G104/4+E104/3+F104/3</f>
        <v>2.916666666666667</v>
      </c>
      <c r="J104" s="6">
        <f>C104/4+H104/4+E104/3+F104/3</f>
        <v>4.666666666666667</v>
      </c>
      <c r="K104" s="6">
        <f>D104/4+E104/3+F104/4</f>
        <v>1.6666666666666667</v>
      </c>
      <c r="L104" s="10">
        <f>C104/3+D104/3+H104/3+E104/3+F104/3</f>
        <v>5.666666666666667</v>
      </c>
    </row>
    <row r="105" spans="1:12" ht="13.5">
      <c r="A105" s="11" t="s">
        <v>32</v>
      </c>
      <c r="B105" s="8">
        <v>12</v>
      </c>
      <c r="C105" s="9">
        <v>0</v>
      </c>
      <c r="D105" s="9">
        <v>0</v>
      </c>
      <c r="E105" s="9">
        <v>0</v>
      </c>
      <c r="F105" s="8">
        <v>0</v>
      </c>
      <c r="G105" s="9">
        <v>10</v>
      </c>
      <c r="H105" s="9">
        <v>6</v>
      </c>
      <c r="I105" s="10">
        <f>C105/4+D105/3+G105/4+E105/3+F105/3</f>
        <v>2.5</v>
      </c>
      <c r="J105" s="6">
        <f>C105/4+H105/4+E105/3+F105/3</f>
        <v>1.5</v>
      </c>
      <c r="K105" s="6">
        <f>D105/4+E105/3+F105/4</f>
        <v>0</v>
      </c>
      <c r="L105" s="10">
        <f>C105/3+D105/3+H105/3+E105/3+F105/3</f>
        <v>2</v>
      </c>
    </row>
    <row r="106" spans="1:12" ht="13.5">
      <c r="A106" s="11" t="s">
        <v>10</v>
      </c>
      <c r="B106" s="8">
        <v>12</v>
      </c>
      <c r="C106" s="9">
        <v>6</v>
      </c>
      <c r="D106" s="9">
        <v>0</v>
      </c>
      <c r="E106" s="9">
        <v>0</v>
      </c>
      <c r="F106" s="8">
        <v>0</v>
      </c>
      <c r="G106" s="9">
        <v>0</v>
      </c>
      <c r="H106" s="9">
        <v>10</v>
      </c>
      <c r="I106" s="10">
        <f>C106/4+D106/3+G106/4+E106/3+F106/3</f>
        <v>1.5</v>
      </c>
      <c r="J106" s="6">
        <f>C106/4+H106/4+E106/3+F106/3</f>
        <v>4</v>
      </c>
      <c r="K106" s="6">
        <f>D106/4+E106/3+F106/4</f>
        <v>0</v>
      </c>
      <c r="L106" s="10">
        <f>C106/3+D106/3+H106/3+E106/3+F106/3</f>
        <v>5.333333333333334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Corak</dc:creator>
  <cp:keywords/>
  <dc:description/>
  <cp:lastModifiedBy>Corak</cp:lastModifiedBy>
  <dcterms:created xsi:type="dcterms:W3CDTF">2007-02-11T19:15:40Z</dcterms:created>
  <dcterms:modified xsi:type="dcterms:W3CDTF">2007-12-30T06:52:20Z</dcterms:modified>
  <cp:category/>
  <cp:version/>
  <cp:contentType/>
  <cp:contentStatus/>
</cp:coreProperties>
</file>